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<sst xmlns="http://schemas.openxmlformats.org/spreadsheetml/2006/main" count="27" uniqueCount="27">
  <si>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Water Usage Spreadsheet</t>
  </si>
  <si>
    <t>Class 5M</t>
  </si>
  <si>
    <t>Table</t>
  </si>
  <si>
    <t>Activity Totals (l)</t>
  </si>
  <si>
    <t>Bath 80l</t>
  </si>
  <si>
    <t>Shower 30l</t>
  </si>
  <si>
    <t>Flushing Toilet 10l</t>
  </si>
  <si>
    <t>Washing Hands 1l</t>
  </si>
  <si>
    <t>Cleaning Teeth 1l</t>
  </si>
  <si>
    <t>Washing Machine 125l</t>
  </si>
  <si>
    <t>Washing Up 5l</t>
  </si>
  <si>
    <t>Dishwasher 65l</t>
  </si>
  <si>
    <t>Pot of Tea 2l</t>
  </si>
  <si>
    <t>Cup of Coffee 0.5l</t>
  </si>
  <si>
    <t>Hosing Garden 100l</t>
  </si>
  <si>
    <t>Table Totals (l)</t>
  </si>
  <si>
    <t>Washing Car - bucket 25l</t>
  </si>
  <si>
    <t>Group A Frequency</t>
  </si>
  <si>
    <t>Group A Totals (l)</t>
  </si>
  <si>
    <t>Group B Frequency</t>
  </si>
  <si>
    <t>Group B Totals (l)</t>
  </si>
  <si>
    <t>Group C Frequency</t>
  </si>
  <si>
    <t>Group C Totals (l)</t>
  </si>
  <si>
    <t>Group D Frequency</t>
  </si>
  <si>
    <t>Group D Totals (l)</t>
  </si>
  <si>
    <t>Group E Frequency</t>
  </si>
  <si>
    <t>Group E Totals (l)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</si>
</sst>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textRotation="90"/>
    </xf>
    <xf numFmtId="0" fontId="2" fillId="0" borderId="1" xfId="0" applyFont="1" applyBorder="1" applyAlignment="1">
      <alignment/>
    </xf>
    <xf numFmtId="0" fontId="6" fillId="2" borderId="1" xfId="0" applyFont="1" applyFill="1" applyBorder="1" applyAlignment="1">
      <alignment textRotation="90"/>
    </xf>
    <xf numFmtId="0" fontId="6" fillId="3" borderId="1" xfId="0" applyFont="1" applyFill="1" applyBorder="1" applyAlignment="1">
      <alignment textRotation="90"/>
    </xf>
    <xf numFmtId="0" fontId="6" fillId="4" borderId="1" xfId="0" applyFont="1" applyFill="1" applyBorder="1" applyAlignment="1">
      <alignment textRotation="90"/>
    </xf>
    <xf numFmtId="0" fontId="6" fillId="5" borderId="1" xfId="0" applyFont="1" applyFill="1" applyBorder="1" applyAlignment="1">
      <alignment textRotation="90"/>
    </xf>
    <xf numFmtId="0" fontId="6" fillId="6" borderId="1" xfId="0" applyFont="1" applyFill="1" applyBorder="1" applyAlignment="1">
      <alignment textRotation="90"/>
    </xf>
    <xf numFmtId="0" fontId="6" fillId="7" borderId="1" xfId="0" applyFont="1" applyFill="1" applyBorder="1" applyAlignment="1">
      <alignment textRotation="90"/>
    </xf>
    <xf numFmtId="0" fontId="6" fillId="8" borderId="1" xfId="0" applyFont="1" applyFill="1" applyBorder="1" applyAlignment="1">
      <alignment textRotation="90"/>
    </xf>
    <xf numFmtId="0" fontId="6" fillId="9" borderId="1" xfId="0" applyFont="1" applyFill="1" applyBorder="1" applyAlignment="1">
      <alignment textRotation="90"/>
    </xf>
    <xf numFmtId="0" fontId="6" fillId="10" borderId="1" xfId="0" applyFont="1" applyFill="1" applyBorder="1" applyAlignment="1">
      <alignment textRotation="90"/>
    </xf>
    <xf numFmtId="0" fontId="6" fillId="11" borderId="1" xfId="0" applyFont="1" applyFill="1" applyBorder="1" applyAlignment="1">
      <alignment textRotation="90"/>
    </xf>
    <xf numFmtId="0" fontId="6" fillId="12" borderId="1" xfId="0" applyFont="1" applyFill="1" applyBorder="1" applyAlignment="1">
      <alignment textRotation="90"/>
    </xf>
    <xf numFmtId="0" fontId="6" fillId="13" borderId="1" xfId="0" applyFont="1" applyFill="1" applyBorder="1" applyAlignment="1">
      <alignment textRotation="90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1" fillId="10" borderId="1" xfId="0" applyFont="1" applyFill="1" applyBorder="1" applyAlignment="1">
      <alignment/>
    </xf>
    <xf numFmtId="0" fontId="1" fillId="11" borderId="1" xfId="0" applyFont="1" applyFill="1" applyBorder="1" applyAlignment="1">
      <alignment/>
    </xf>
    <xf numFmtId="0" fontId="1" fillId="12" borderId="1" xfId="0" applyFont="1" applyFill="1" applyBorder="1" applyAlignment="1">
      <alignment/>
    </xf>
    <xf numFmtId="0" fontId="1" fillId="1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10</xdr:col>
      <xdr:colOff>95250</xdr:colOff>
      <xdr:row>5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05150" y="28575"/>
          <a:ext cx="30575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Have your water usage sheets ready.  Find the total amount of water used by everyone on your table for each activity.  These totals can then be added to the spreadsheet.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7">
      <selection activeCell="A10" sqref="A10"/>
    </sheetView>
  </sheetViews>
  <sheetFormatPr defaultColWidth="9.140625" defaultRowHeight="12.75"/>
  <cols>
    <col min="1" max="1" width="22.8515625" style="0" customWidth="1"/>
    <col min="2" max="14" width="7.57421875" style="0" customWidth="1"/>
  </cols>
  <sheetData>
    <row r="1" ht="18">
      <c r="A1" s="1" t="s">
        <v>0</v>
      </c>
    </row>
    <row r="2" ht="18">
      <c r="A2" s="1" t="s">
        <v>1</v>
      </c>
    </row>
    <row r="7" spans="1:16" ht="183">
      <c r="A7" s="3" t="s">
        <v>2</v>
      </c>
      <c r="B7" s="5" t="s">
        <v>4</v>
      </c>
      <c r="C7" s="6" t="s">
        <v>5</v>
      </c>
      <c r="D7" s="7" t="s">
        <v>6</v>
      </c>
      <c r="E7" s="8" t="s">
        <v>7</v>
      </c>
      <c r="F7" s="9" t="s">
        <v>8</v>
      </c>
      <c r="G7" s="10" t="s">
        <v>9</v>
      </c>
      <c r="H7" s="11" t="s">
        <v>10</v>
      </c>
      <c r="I7" s="12" t="s">
        <v>11</v>
      </c>
      <c r="J7" s="13" t="s">
        <v>12</v>
      </c>
      <c r="K7" s="14" t="s">
        <v>13</v>
      </c>
      <c r="L7" s="15" t="s">
        <v>16</v>
      </c>
      <c r="M7" s="16" t="s">
        <v>14</v>
      </c>
      <c r="N7" s="11" t="s">
        <v>15</v>
      </c>
      <c r="P7" s="2"/>
    </row>
    <row r="8" spans="1:16" ht="18">
      <c r="A8" s="4" t="s">
        <v>17</v>
      </c>
      <c r="B8" s="17"/>
      <c r="C8" s="18"/>
      <c r="D8" s="19"/>
      <c r="E8" s="20"/>
      <c r="F8" s="21"/>
      <c r="G8" s="22"/>
      <c r="H8" s="23"/>
      <c r="I8" s="24"/>
      <c r="J8" s="25"/>
      <c r="K8" s="26"/>
      <c r="L8" s="27"/>
      <c r="M8" s="28"/>
      <c r="N8" s="23"/>
      <c r="O8" s="2"/>
      <c r="P8" s="2"/>
    </row>
    <row r="9" spans="1:16" ht="18">
      <c r="A9" s="4" t="s">
        <v>18</v>
      </c>
      <c r="B9" s="17">
        <f>PRODUCT(B8*80)</f>
        <v>0</v>
      </c>
      <c r="C9" s="18">
        <f>PRODUCT(C8*30)</f>
        <v>0</v>
      </c>
      <c r="D9" s="19">
        <f>PRODUCT(D8*10)</f>
        <v>0</v>
      </c>
      <c r="E9" s="20">
        <f>PRODUCT(E8*1)</f>
        <v>0</v>
      </c>
      <c r="F9" s="21">
        <f>PRODUCT(F8*1)</f>
        <v>0</v>
      </c>
      <c r="G9" s="22">
        <f>PRODUCT(G8*125)</f>
        <v>0</v>
      </c>
      <c r="H9" s="23">
        <f>PRODUCT(H8*5)</f>
        <v>0</v>
      </c>
      <c r="I9" s="24">
        <f>PRODUCT(I8*65)</f>
        <v>0</v>
      </c>
      <c r="J9" s="25">
        <f>PRODUCT(J8*2)</f>
        <v>0</v>
      </c>
      <c r="K9" s="26">
        <f>PRODUCT(K8*0.5)</f>
        <v>0</v>
      </c>
      <c r="L9" s="27">
        <f>PRODUCT(L8*25)</f>
        <v>0</v>
      </c>
      <c r="M9" s="28">
        <f>PRODUCT(M8*100)</f>
        <v>0</v>
      </c>
      <c r="N9" s="23">
        <f>SUM(B9:M9)</f>
        <v>0</v>
      </c>
      <c r="O9" s="2"/>
      <c r="P9" s="2"/>
    </row>
    <row r="10" spans="1:16" ht="18">
      <c r="A10" s="4" t="s">
        <v>19</v>
      </c>
      <c r="B10" s="17"/>
      <c r="C10" s="18"/>
      <c r="D10" s="19"/>
      <c r="E10" s="20"/>
      <c r="F10" s="21"/>
      <c r="G10" s="22"/>
      <c r="H10" s="23"/>
      <c r="I10" s="24"/>
      <c r="J10" s="25"/>
      <c r="K10" s="26"/>
      <c r="L10" s="27"/>
      <c r="M10" s="28"/>
      <c r="N10" s="23"/>
      <c r="O10" s="2"/>
      <c r="P10" s="2"/>
    </row>
    <row r="11" spans="1:16" ht="18">
      <c r="A11" s="4" t="s">
        <v>20</v>
      </c>
      <c r="B11" s="17">
        <f>PRODUCT(B10*80)</f>
        <v>0</v>
      </c>
      <c r="C11" s="18">
        <f>PRODUCT(C10*30)</f>
        <v>0</v>
      </c>
      <c r="D11" s="19">
        <f>PRODUCT(D10*10)</f>
        <v>0</v>
      </c>
      <c r="E11" s="20">
        <f>PRODUCT(E10*1)</f>
        <v>0</v>
      </c>
      <c r="F11" s="21">
        <f>PRODUCT(F10*1)</f>
        <v>0</v>
      </c>
      <c r="G11" s="22">
        <f>PRODUCT(G10*125)</f>
        <v>0</v>
      </c>
      <c r="H11" s="23">
        <f>PRODUCT(H10*5)</f>
        <v>0</v>
      </c>
      <c r="I11" s="24">
        <f>PRODUCT(I10*65)</f>
        <v>0</v>
      </c>
      <c r="J11" s="25">
        <f>PRODUCT(J10*2)</f>
        <v>0</v>
      </c>
      <c r="K11" s="26">
        <f>PRODUCT(K10*0.5)</f>
        <v>0</v>
      </c>
      <c r="L11" s="27">
        <f>PRODUCT(L10*25)</f>
        <v>0</v>
      </c>
      <c r="M11" s="28">
        <f>PRODUCT(M10*100)</f>
        <v>0</v>
      </c>
      <c r="N11" s="23">
        <f>SUM(B11:M11)</f>
        <v>0</v>
      </c>
      <c r="O11" s="2"/>
      <c r="P11" s="2"/>
    </row>
    <row r="12" spans="1:16" ht="18">
      <c r="A12" s="4" t="s">
        <v>21</v>
      </c>
      <c r="B12" s="17"/>
      <c r="C12" s="18"/>
      <c r="D12" s="19"/>
      <c r="E12" s="20"/>
      <c r="F12" s="21"/>
      <c r="G12" s="22"/>
      <c r="H12" s="23"/>
      <c r="I12" s="24"/>
      <c r="J12" s="25"/>
      <c r="K12" s="26"/>
      <c r="L12" s="27"/>
      <c r="M12" s="28"/>
      <c r="N12" s="23"/>
      <c r="O12" s="2"/>
      <c r="P12" s="2"/>
    </row>
    <row r="13" spans="1:16" ht="18">
      <c r="A13" s="4" t="s">
        <v>22</v>
      </c>
      <c r="B13" s="17">
        <f>PRODUCT(B12*80)</f>
        <v>0</v>
      </c>
      <c r="C13" s="18">
        <f>PRODUCT(C12*30)</f>
        <v>0</v>
      </c>
      <c r="D13" s="19">
        <f>PRODUCT(D12*10)</f>
        <v>0</v>
      </c>
      <c r="E13" s="20">
        <f>PRODUCT(E12*1)</f>
        <v>0</v>
      </c>
      <c r="F13" s="21">
        <f>PRODUCT(F12*1)</f>
        <v>0</v>
      </c>
      <c r="G13" s="22">
        <f>PRODUCT(G12*125)</f>
        <v>0</v>
      </c>
      <c r="H13" s="23">
        <f>PRODUCT(H12*5)</f>
        <v>0</v>
      </c>
      <c r="I13" s="24">
        <f>PRODUCT(I12*65)</f>
        <v>0</v>
      </c>
      <c r="J13" s="25">
        <f>PRODUCT(J12*2)</f>
        <v>0</v>
      </c>
      <c r="K13" s="26">
        <f>PRODUCT(K12*0.5)</f>
        <v>0</v>
      </c>
      <c r="L13" s="27">
        <f>PRODUCT(L12*25)</f>
        <v>0</v>
      </c>
      <c r="M13" s="28">
        <f>PRODUCT(M12*100)</f>
        <v>0</v>
      </c>
      <c r="N13" s="23">
        <f>SUM(B13:M13)</f>
        <v>0</v>
      </c>
      <c r="O13" s="2"/>
      <c r="P13" s="2"/>
    </row>
    <row r="14" spans="1:16" ht="18">
      <c r="A14" s="4" t="s">
        <v>23</v>
      </c>
      <c r="B14" s="17"/>
      <c r="C14" s="18"/>
      <c r="D14" s="19"/>
      <c r="E14" s="20"/>
      <c r="F14" s="21"/>
      <c r="G14" s="22"/>
      <c r="H14" s="23"/>
      <c r="I14" s="24"/>
      <c r="J14" s="25"/>
      <c r="K14" s="26"/>
      <c r="L14" s="27"/>
      <c r="M14" s="28"/>
      <c r="N14" s="23"/>
      <c r="O14" s="2"/>
      <c r="P14" s="2"/>
    </row>
    <row r="15" spans="1:16" ht="18">
      <c r="A15" s="4" t="s">
        <v>24</v>
      </c>
      <c r="B15" s="17">
        <f>PRODUCT(B14*80)</f>
        <v>0</v>
      </c>
      <c r="C15" s="18">
        <f>PRODUCT(C14*30)</f>
        <v>0</v>
      </c>
      <c r="D15" s="19">
        <f>PRODUCT(D14*10)</f>
        <v>0</v>
      </c>
      <c r="E15" s="20">
        <f>PRODUCT(E14*1)</f>
        <v>0</v>
      </c>
      <c r="F15" s="21">
        <f>PRODUCT(F14*1)</f>
        <v>0</v>
      </c>
      <c r="G15" s="22">
        <f>PRODUCT(G14*125)</f>
        <v>0</v>
      </c>
      <c r="H15" s="23">
        <f>PRODUCT(H14*5)</f>
        <v>0</v>
      </c>
      <c r="I15" s="24">
        <f>PRODUCT(I14*65)</f>
        <v>0</v>
      </c>
      <c r="J15" s="25">
        <f>PRODUCT(J14*2)</f>
        <v>0</v>
      </c>
      <c r="K15" s="26">
        <f>PRODUCT(K14*0.5)</f>
        <v>0</v>
      </c>
      <c r="L15" s="27">
        <f>PRODUCT(L14*25)</f>
        <v>0</v>
      </c>
      <c r="M15" s="28">
        <f>PRODUCT(M14*100)</f>
        <v>0</v>
      </c>
      <c r="N15" s="23">
        <f>SUM(B15:M15)</f>
        <v>0</v>
      </c>
      <c r="O15" s="2"/>
      <c r="P15" s="2"/>
    </row>
    <row r="16" spans="1:16" ht="18">
      <c r="A16" s="4" t="s">
        <v>25</v>
      </c>
      <c r="B16" s="17"/>
      <c r="C16" s="18"/>
      <c r="D16" s="19"/>
      <c r="E16" s="20"/>
      <c r="F16" s="21"/>
      <c r="G16" s="22"/>
      <c r="H16" s="23"/>
      <c r="I16" s="24"/>
      <c r="J16" s="25"/>
      <c r="K16" s="26"/>
      <c r="L16" s="27"/>
      <c r="M16" s="28"/>
      <c r="N16" s="23"/>
      <c r="O16" s="2"/>
      <c r="P16" s="2"/>
    </row>
    <row r="17" spans="1:16" ht="18">
      <c r="A17" s="4" t="s">
        <v>26</v>
      </c>
      <c r="B17" s="17">
        <f>PRODUCT(B16*80)</f>
        <v>0</v>
      </c>
      <c r="C17" s="18">
        <f>PRODUCT(C16*30)</f>
        <v>0</v>
      </c>
      <c r="D17" s="19">
        <f>PRODUCT(D16*10)</f>
        <v>0</v>
      </c>
      <c r="E17" s="20">
        <f>PRODUCT(E16*1)</f>
        <v>0</v>
      </c>
      <c r="F17" s="21">
        <f>PRODUCT(F16*1)</f>
        <v>0</v>
      </c>
      <c r="G17" s="22">
        <f>PRODUCT(G16*125)</f>
        <v>0</v>
      </c>
      <c r="H17" s="23">
        <f>PRODUCT(H16*5)</f>
        <v>0</v>
      </c>
      <c r="I17" s="24">
        <f>PRODUCT(I16*65)</f>
        <v>0</v>
      </c>
      <c r="J17" s="25">
        <f>PRODUCT(J16*2)</f>
        <v>0</v>
      </c>
      <c r="K17" s="26">
        <f>PRODUCT(K16*0.5)</f>
        <v>0</v>
      </c>
      <c r="L17" s="27">
        <f>PRODUCT(L16*25)</f>
        <v>0</v>
      </c>
      <c r="M17" s="28">
        <f>PRODUCT(M16*100)</f>
        <v>0</v>
      </c>
      <c r="N17" s="23">
        <f>SUM(B17:M17)</f>
        <v>0</v>
      </c>
      <c r="O17" s="2"/>
      <c r="P17" s="2"/>
    </row>
    <row r="18" spans="1:16" ht="18">
      <c r="A18" s="4" t="s">
        <v>3</v>
      </c>
      <c r="B18" s="17">
        <f aca="true" t="shared" si="0" ref="B18:M18">SUM(B9,B11,B13,B15,B17)</f>
        <v>0</v>
      </c>
      <c r="C18" s="18">
        <f t="shared" si="0"/>
        <v>0</v>
      </c>
      <c r="D18" s="19">
        <f t="shared" si="0"/>
        <v>0</v>
      </c>
      <c r="E18" s="20">
        <f t="shared" si="0"/>
        <v>0</v>
      </c>
      <c r="F18" s="21">
        <f t="shared" si="0"/>
        <v>0</v>
      </c>
      <c r="G18" s="22">
        <f t="shared" si="0"/>
        <v>0</v>
      </c>
      <c r="H18" s="23">
        <f t="shared" si="0"/>
        <v>0</v>
      </c>
      <c r="I18" s="24">
        <f t="shared" si="0"/>
        <v>0</v>
      </c>
      <c r="J18" s="25">
        <f t="shared" si="0"/>
        <v>0</v>
      </c>
      <c r="K18" s="26">
        <f t="shared" si="0"/>
        <v>0</v>
      </c>
      <c r="L18" s="27">
        <f t="shared" si="0"/>
        <v>0</v>
      </c>
      <c r="M18" s="28">
        <f t="shared" si="0"/>
        <v>0</v>
      </c>
      <c r="N18" s="23">
        <f>SUM(B18:M18)</f>
        <v>0</v>
      </c>
      <c r="O18" s="2"/>
      <c r="P18" s="2"/>
    </row>
    <row r="19" spans="1:16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 </dc:creator>
  <cp:keywords/>
  <dc:description/>
  <cp:lastModifiedBy>Pitchford</cp:lastModifiedBy>
  <dcterms:created xsi:type="dcterms:W3CDTF">2006-03-14T01:36:45Z</dcterms:created>
  <dcterms:modified xsi:type="dcterms:W3CDTF">2006-10-30T15:00:52Z</dcterms:modified>
  <cp:category/>
  <cp:version/>
  <cp:contentType/>
  <cp:contentStatus/>
</cp:coreProperties>
</file>