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8475" tabRatio="791" firstSheet="12" activeTab="15"/>
  </bookViews>
  <sheets>
    <sheet name="Pairs from 5" sheetId="1" r:id="rId1"/>
    <sheet name="Pairs from 10" sheetId="2" r:id="rId2"/>
    <sheet name="Pairs from 20" sheetId="3" r:id="rId3"/>
    <sheet name="Bonds to 10" sheetId="4" r:id="rId4"/>
    <sheet name="Bonds to 20" sheetId="5" r:id="rId5"/>
    <sheet name="1&amp;10 less" sheetId="6" r:id="rId6"/>
    <sheet name="TU-U" sheetId="7" r:id="rId7"/>
    <sheet name="TU-T" sheetId="8" r:id="rId8"/>
    <sheet name="T-TU" sheetId="9" r:id="rId9"/>
    <sheet name="HT-HT" sheetId="10" r:id="rId10"/>
    <sheet name="U-U.t" sheetId="11" r:id="rId11"/>
    <sheet name="U.t-U" sheetId="12" r:id="rId12"/>
    <sheet name="U.t-U.t" sheetId="13" r:id="rId13"/>
    <sheet name="RL U.th-U.th" sheetId="14" r:id="rId14"/>
    <sheet name="Pos-Neg" sheetId="15" r:id="rId15"/>
    <sheet name="Neg to Neg" sheetId="16" r:id="rId16"/>
  </sheets>
  <externalReferences>
    <externalReference r:id="rId19"/>
  </externalReferences>
  <definedNames>
    <definedName name="_xlnm.Print_Area" localSheetId="5">'1&amp;10 less'!$A$1:$W$34</definedName>
    <definedName name="_xlnm.Print_Area" localSheetId="3">'Bonds to 10'!$A$1:$AC$24</definedName>
    <definedName name="_xlnm.Print_Area" localSheetId="4">'Bonds to 20'!$A$1:$AC$34</definedName>
    <definedName name="_xlnm.Print_Area" localSheetId="9">'HT-HT'!$A$1:$AC$34</definedName>
    <definedName name="_xlnm.Print_Area" localSheetId="15">'Neg to Neg'!$A$1:$AC$34</definedName>
    <definedName name="_xlnm.Print_Area" localSheetId="1">'Pairs from 10'!$A$1:$X$24</definedName>
    <definedName name="_xlnm.Print_Area" localSheetId="2">'Pairs from 20'!$A$1:$AC$34</definedName>
    <definedName name="_xlnm.Print_Area" localSheetId="0">'Pairs from 5'!$A$1:$X$24</definedName>
    <definedName name="_xlnm.Print_Area" localSheetId="14">'Pos-Neg'!$A$1:$AC$34</definedName>
    <definedName name="_xlnm.Print_Area" localSheetId="13">'RL U.th-U.th'!$A$1:$AE$34</definedName>
    <definedName name="_xlnm.Print_Area" localSheetId="8">'T-TU'!$A$1:$AC$34</definedName>
    <definedName name="_xlnm.Print_Area" localSheetId="7">'TU-T'!$A$1:$AC$34</definedName>
    <definedName name="_xlnm.Print_Area" localSheetId="6">'TU-U'!$A$1:$AC$34</definedName>
    <definedName name="_xlnm.Print_Area" localSheetId="11">'U.t-U'!$A$1:$AC$34</definedName>
    <definedName name="_xlnm.Print_Area" localSheetId="12">'U.t-U.t'!$A$1:$AC$34</definedName>
    <definedName name="_xlnm.Print_Area" localSheetId="10">'U-U.t'!$A$1:$AC$34</definedName>
  </definedNames>
  <calcPr fullCalcOnLoad="1"/>
</workbook>
</file>

<file path=xl/sharedStrings.xml><?xml version="1.0" encoding="utf-8"?>
<sst xmlns="http://schemas.openxmlformats.org/spreadsheetml/2006/main" count="2212" uniqueCount="58">
  <si>
    <t>a.</t>
  </si>
  <si>
    <t>b.</t>
  </si>
  <si>
    <t>c.</t>
  </si>
  <si>
    <t>=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</si>
  <si>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</si>
  <si>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</si>
  <si>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</si>
  <si>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</si>
  <si>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</si>
  <si>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</si>
  <si>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</si>
  <si>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</si>
  <si>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</si>
  <si>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</si>
  <si>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</si>
  <si>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</si>
  <si>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</si>
  <si>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</si>
  <si>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</si>
  <si>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</si>
  <si>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</si>
  <si>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</si>
  <si>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v.</t>
  </si>
  <si>
    <t>w.</t>
  </si>
  <si>
    <t>x.</t>
  </si>
  <si>
    <t>y.</t>
  </si>
  <si>
    <t>z.</t>
  </si>
  <si>
    <t>aa.</t>
  </si>
  <si>
    <t>ab.</t>
  </si>
  <si>
    <t>ac.</t>
  </si>
  <si>
    <t>ad.</t>
  </si>
  <si>
    <t>Name……….……..……...…….</t>
  </si>
  <si>
    <t>Subtraction</t>
  </si>
  <si>
    <t>-</t>
  </si>
  <si>
    <t>Bonds with 20</t>
  </si>
  <si>
    <t>From multiples of 10</t>
  </si>
  <si>
    <t>inc. decimals</t>
  </si>
  <si>
    <t>Find the 1 or 10 less</t>
  </si>
  <si>
    <t>less than</t>
  </si>
  <si>
    <t>N</t>
  </si>
  <si>
    <t>km</t>
  </si>
  <si>
    <t>m</t>
  </si>
  <si>
    <t>kg</t>
  </si>
  <si>
    <t>£</t>
  </si>
  <si>
    <t>l</t>
  </si>
  <si>
    <r>
      <t>o</t>
    </r>
    <r>
      <rPr>
        <sz val="12"/>
        <color indexed="8"/>
        <rFont val="Calibri"/>
        <family val="2"/>
      </rPr>
      <t>C</t>
    </r>
  </si>
  <si>
    <t>cm</t>
  </si>
  <si>
    <t>Real Life Decimals</t>
  </si>
  <si>
    <t>Y6 Subtraction</t>
  </si>
  <si>
    <t xml:space="preserve"> Subtraction</t>
  </si>
  <si>
    <t>Decimals</t>
  </si>
  <si>
    <t>Multiples of 10,100,1000</t>
  </si>
  <si>
    <t>Pairs less than 20</t>
  </si>
  <si>
    <t>Pairs less than 10</t>
  </si>
  <si>
    <t>Subtract from 10</t>
  </si>
  <si>
    <t>Pos &amp; Neg difference</t>
  </si>
  <si>
    <t>to</t>
  </si>
  <si>
    <t>Neg to Neg difference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</si>
</sst>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00000000000"/>
    <numFmt numFmtId="173" formatCode="0.0000000000000000"/>
    <numFmt numFmtId="174" formatCode="0.000000000000000"/>
    <numFmt numFmtId="175" formatCode="0.00000000000000"/>
    <numFmt numFmtId="176" formatCode="0.0000000000000"/>
    <numFmt numFmtId="177" formatCode="0.000000000000"/>
    <numFmt numFmtId="178" formatCode="0.00000000000"/>
    <numFmt numFmtId="179" formatCode="0.0000000000"/>
    <numFmt numFmtId="180" formatCode="0.000000000"/>
    <numFmt numFmtId="181" formatCode="0.00000000"/>
    <numFmt numFmtId="182" formatCode="0.0000000"/>
    <numFmt numFmtId="183" formatCode="0.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i/>
      <sz val="12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vertAlign val="superscript"/>
      <sz val="12"/>
      <color indexed="8"/>
      <name val="Calibri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sz val="16"/>
      <color indexed="9"/>
      <name val="Calibri"/>
      <family val="2"/>
    </font>
    <font>
      <i/>
      <sz val="16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  <font>
      <i/>
      <sz val="12"/>
      <color theme="0"/>
      <name val="Calibri"/>
      <family val="2"/>
    </font>
    <font>
      <b/>
      <i/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i/>
      <sz val="12"/>
      <color theme="0"/>
      <name val="Calibri"/>
      <family val="2"/>
    </font>
    <font>
      <b/>
      <sz val="12"/>
      <color theme="0"/>
      <name val="Calibri"/>
      <family val="2"/>
    </font>
    <font>
      <sz val="20"/>
      <color theme="1"/>
      <name val="Calibri"/>
      <family val="2"/>
    </font>
    <font>
      <sz val="20"/>
      <color theme="0"/>
      <name val="Calibri"/>
      <family val="2"/>
    </font>
    <font>
      <i/>
      <sz val="16"/>
      <color theme="0"/>
      <name val="Calibri"/>
      <family val="2"/>
    </font>
    <font>
      <sz val="16"/>
      <color theme="0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4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7" fillId="33" borderId="0" xfId="0" applyFont="1" applyFill="1" applyAlignment="1">
      <alignment vertical="center"/>
    </xf>
    <xf numFmtId="0" fontId="4" fillId="33" borderId="0" xfId="0" applyNumberFormat="1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right" vertical="center"/>
    </xf>
    <xf numFmtId="0" fontId="5" fillId="33" borderId="0" xfId="0" applyNumberFormat="1" applyFont="1" applyFill="1" applyAlignment="1">
      <alignment horizontal="center" vertical="center"/>
    </xf>
    <xf numFmtId="0" fontId="8" fillId="33" borderId="0" xfId="0" applyNumberFormat="1" applyFont="1" applyFill="1" applyAlignment="1">
      <alignment horizontal="center" vertical="center"/>
    </xf>
    <xf numFmtId="0" fontId="10" fillId="33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33" borderId="0" xfId="0" applyNumberFormat="1" applyFont="1" applyFill="1" applyAlignment="1">
      <alignment horizontal="left" vertical="center"/>
    </xf>
    <xf numFmtId="0" fontId="58" fillId="33" borderId="0" xfId="0" applyNumberFormat="1" applyFont="1" applyFill="1" applyAlignment="1">
      <alignment horizontal="left" vertical="center"/>
    </xf>
    <xf numFmtId="1" fontId="4" fillId="33" borderId="0" xfId="0" applyNumberFormat="1" applyFont="1" applyFill="1" applyAlignment="1">
      <alignment horizontal="center" vertical="center"/>
    </xf>
    <xf numFmtId="168" fontId="4" fillId="33" borderId="0" xfId="0" applyNumberFormat="1" applyFont="1" applyFill="1" applyAlignment="1">
      <alignment horizontal="center" vertical="center"/>
    </xf>
    <xf numFmtId="0" fontId="8" fillId="33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" fontId="6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68" fontId="4" fillId="0" borderId="0" xfId="0" applyNumberFormat="1" applyFont="1" applyAlignment="1">
      <alignment horizontal="center" vertical="center"/>
    </xf>
    <xf numFmtId="0" fontId="10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168" fontId="8" fillId="33" borderId="0" xfId="0" applyNumberFormat="1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33" borderId="0" xfId="0" applyNumberFormat="1" applyFont="1" applyFill="1" applyAlignment="1">
      <alignment horizontal="right" vertical="center"/>
    </xf>
    <xf numFmtId="2" fontId="8" fillId="33" borderId="0" xfId="0" applyNumberFormat="1" applyFont="1" applyFill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68" fontId="8" fillId="0" borderId="0" xfId="0" applyNumberFormat="1" applyFont="1" applyFill="1" applyAlignment="1">
      <alignment horizontal="left" vertical="center"/>
    </xf>
    <xf numFmtId="168" fontId="10" fillId="33" borderId="0" xfId="0" applyNumberFormat="1" applyFont="1" applyFill="1" applyAlignment="1">
      <alignment horizontal="center" vertical="center"/>
    </xf>
    <xf numFmtId="168" fontId="5" fillId="33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8" fillId="33" borderId="0" xfId="0" applyFont="1" applyFill="1" applyAlignment="1">
      <alignment horizontal="left" vertical="center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58" fillId="0" borderId="0" xfId="0" applyFont="1" applyAlignment="1">
      <alignment/>
    </xf>
    <xf numFmtId="0" fontId="42" fillId="34" borderId="0" xfId="0" applyFont="1" applyFill="1" applyAlignment="1">
      <alignment/>
    </xf>
    <xf numFmtId="0" fontId="58" fillId="34" borderId="0" xfId="0" applyFont="1" applyFill="1" applyAlignment="1">
      <alignment horizontal="center" vertical="center"/>
    </xf>
    <xf numFmtId="0" fontId="58" fillId="34" borderId="0" xfId="0" applyFont="1" applyFill="1" applyAlignment="1">
      <alignment horizontal="left" vertical="center"/>
    </xf>
    <xf numFmtId="0" fontId="58" fillId="33" borderId="0" xfId="0" applyNumberFormat="1" applyFont="1" applyFill="1" applyAlignment="1">
      <alignment horizontal="center" vertical="center"/>
    </xf>
    <xf numFmtId="0" fontId="59" fillId="33" borderId="0" xfId="0" applyNumberFormat="1" applyFont="1" applyFill="1" applyAlignment="1">
      <alignment horizontal="center" vertical="center"/>
    </xf>
    <xf numFmtId="0" fontId="45" fillId="34" borderId="0" xfId="0" applyFont="1" applyFill="1" applyAlignment="1">
      <alignment horizontal="left"/>
    </xf>
    <xf numFmtId="0" fontId="16" fillId="33" borderId="0" xfId="0" applyFont="1" applyFill="1" applyAlignment="1">
      <alignment horizontal="right"/>
    </xf>
    <xf numFmtId="0" fontId="45" fillId="33" borderId="0" xfId="0" applyFont="1" applyFill="1" applyAlignment="1">
      <alignment/>
    </xf>
    <xf numFmtId="0" fontId="16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 horizontal="left" vertical="center"/>
    </xf>
    <xf numFmtId="0" fontId="61" fillId="33" borderId="0" xfId="0" applyFont="1" applyFill="1" applyAlignment="1">
      <alignment horizontal="left" vertical="center"/>
    </xf>
    <xf numFmtId="0" fontId="62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63" fillId="33" borderId="0" xfId="0" applyFont="1" applyFill="1" applyAlignment="1">
      <alignment horizontal="left"/>
    </xf>
    <xf numFmtId="0" fontId="64" fillId="33" borderId="0" xfId="0" applyFont="1" applyFill="1" applyAlignment="1">
      <alignment horizontal="left"/>
    </xf>
    <xf numFmtId="0" fontId="42" fillId="33" borderId="0" xfId="0" applyFont="1" applyFill="1" applyAlignment="1">
      <alignment horizontal="left"/>
    </xf>
    <xf numFmtId="0" fontId="42" fillId="34" borderId="0" xfId="0" applyFont="1" applyFill="1" applyAlignment="1">
      <alignment horizontal="left"/>
    </xf>
    <xf numFmtId="0" fontId="42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33" borderId="0" xfId="0" applyFont="1" applyFill="1" applyAlignment="1">
      <alignment/>
    </xf>
    <xf numFmtId="0" fontId="15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20" fillId="0" borderId="0" xfId="0" applyFont="1" applyAlignment="1">
      <alignment/>
    </xf>
    <xf numFmtId="0" fontId="21" fillId="33" borderId="0" xfId="0" applyFont="1" applyFill="1" applyAlignment="1">
      <alignment horizontal="left" vertical="center"/>
    </xf>
    <xf numFmtId="0" fontId="21" fillId="33" borderId="0" xfId="0" applyNumberFormat="1" applyFont="1" applyFill="1" applyAlignment="1">
      <alignment horizontal="center" vertical="center"/>
    </xf>
    <xf numFmtId="0" fontId="22" fillId="33" borderId="0" xfId="0" applyNumberFormat="1" applyFont="1" applyFill="1" applyAlignment="1">
      <alignment horizontal="center" vertical="center"/>
    </xf>
    <xf numFmtId="0" fontId="23" fillId="33" borderId="0" xfId="0" applyNumberFormat="1" applyFont="1" applyFill="1" applyAlignment="1">
      <alignment horizontal="center" vertical="center"/>
    </xf>
    <xf numFmtId="0" fontId="24" fillId="33" borderId="0" xfId="0" applyNumberFormat="1" applyFont="1" applyFill="1" applyAlignment="1">
      <alignment horizontal="center" vertical="center"/>
    </xf>
    <xf numFmtId="0" fontId="22" fillId="33" borderId="0" xfId="0" applyNumberFormat="1" applyFont="1" applyFill="1" applyAlignment="1">
      <alignment horizontal="right" vertical="center"/>
    </xf>
    <xf numFmtId="0" fontId="22" fillId="33" borderId="0" xfId="0" applyFont="1" applyFill="1" applyAlignment="1">
      <alignment horizontal="right" vertical="center"/>
    </xf>
    <xf numFmtId="0" fontId="65" fillId="0" borderId="0" xfId="0" applyFont="1" applyAlignment="1">
      <alignment/>
    </xf>
    <xf numFmtId="0" fontId="66" fillId="33" borderId="0" xfId="0" applyNumberFormat="1" applyFont="1" applyFill="1" applyAlignment="1">
      <alignment horizontal="center" vertical="center"/>
    </xf>
    <xf numFmtId="0" fontId="67" fillId="33" borderId="0" xfId="0" applyNumberFormat="1" applyFont="1" applyFill="1" applyAlignment="1">
      <alignment horizontal="center" vertical="center"/>
    </xf>
    <xf numFmtId="0" fontId="68" fillId="33" borderId="0" xfId="0" applyNumberFormat="1" applyFont="1" applyFill="1" applyAlignment="1">
      <alignment horizontal="center" vertical="center"/>
    </xf>
    <xf numFmtId="0" fontId="58" fillId="33" borderId="0" xfId="0" applyFont="1" applyFill="1" applyAlignment="1">
      <alignment horizontal="left"/>
    </xf>
    <xf numFmtId="0" fontId="69" fillId="0" borderId="0" xfId="0" applyFont="1" applyAlignment="1">
      <alignment horizontal="left"/>
    </xf>
    <xf numFmtId="0" fontId="68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22" fillId="33" borderId="0" xfId="0" applyFont="1" applyFill="1" applyAlignment="1">
      <alignment vertical="center"/>
    </xf>
    <xf numFmtId="0" fontId="69" fillId="33" borderId="0" xfId="0" applyFont="1" applyFill="1" applyAlignment="1">
      <alignment/>
    </xf>
    <xf numFmtId="0" fontId="21" fillId="33" borderId="0" xfId="0" applyFont="1" applyFill="1" applyAlignment="1">
      <alignment vertical="center"/>
    </xf>
    <xf numFmtId="1" fontId="4" fillId="34" borderId="0" xfId="0" applyNumberFormat="1" applyFont="1" applyFill="1" applyAlignment="1">
      <alignment horizontal="center" vertical="center"/>
    </xf>
    <xf numFmtId="1" fontId="10" fillId="33" borderId="0" xfId="0" applyNumberFormat="1" applyFont="1" applyFill="1" applyAlignment="1">
      <alignment horizontal="center" vertical="center"/>
    </xf>
    <xf numFmtId="1" fontId="5" fillId="33" borderId="0" xfId="0" applyNumberFormat="1" applyFont="1" applyFill="1" applyAlignment="1">
      <alignment horizontal="right" vertical="center"/>
    </xf>
    <xf numFmtId="1" fontId="8" fillId="33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ASAP%20Utilities\resources\ASAP_Utilities_ribbon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6.421875" style="3" customWidth="1"/>
    <col min="2" max="2" width="6.8515625" style="2" customWidth="1"/>
    <col min="3" max="3" width="3.7109375" style="2" customWidth="1"/>
    <col min="4" max="4" width="6.8515625" style="2" customWidth="1"/>
    <col min="5" max="5" width="3.7109375" style="2" customWidth="1"/>
    <col min="6" max="6" width="8.28125" style="0" customWidth="1"/>
    <col min="7" max="7" width="6.421875" style="3" customWidth="1"/>
    <col min="8" max="8" width="6.8515625" style="18" customWidth="1"/>
    <col min="9" max="9" width="3.7109375" style="18" customWidth="1"/>
    <col min="10" max="10" width="6.8515625" style="18" customWidth="1"/>
    <col min="11" max="11" width="3.7109375" style="18" customWidth="1"/>
    <col min="12" max="12" width="8.28125" style="83" customWidth="1"/>
    <col min="13" max="13" width="6.421875" style="22" customWidth="1"/>
    <col min="14" max="14" width="6.8515625" style="18" customWidth="1"/>
    <col min="15" max="15" width="3.7109375" style="18" customWidth="1"/>
    <col min="16" max="16" width="6.8515625" style="18" customWidth="1"/>
    <col min="17" max="17" width="3.7109375" style="18" customWidth="1"/>
    <col min="18" max="18" width="8.28125" style="84" customWidth="1"/>
    <col min="19" max="19" width="6.421875" style="22" customWidth="1"/>
    <col min="20" max="20" width="6.8515625" style="18" customWidth="1"/>
    <col min="21" max="21" width="3.7109375" style="18" customWidth="1"/>
    <col min="22" max="22" width="6.8515625" style="18" customWidth="1"/>
    <col min="23" max="23" width="3.7109375" style="18" customWidth="1"/>
    <col min="24" max="24" width="8.28125" style="83" customWidth="1"/>
  </cols>
  <sheetData>
    <row r="1" spans="1:24" s="129" customFormat="1" ht="21">
      <c r="A1" s="134" t="s">
        <v>31</v>
      </c>
      <c r="B1" s="136"/>
      <c r="C1" s="136"/>
      <c r="D1" s="136"/>
      <c r="E1" s="136"/>
      <c r="F1" s="135"/>
      <c r="G1" s="134" t="str">
        <f>A1</f>
        <v>Name……….……..……...…….</v>
      </c>
      <c r="H1" s="131"/>
      <c r="I1" s="131"/>
      <c r="J1" s="131"/>
      <c r="K1" s="131"/>
      <c r="L1" s="130"/>
      <c r="M1" s="132" t="str">
        <f>A1</f>
        <v>Name……….……..……...…….</v>
      </c>
      <c r="N1" s="131"/>
      <c r="O1" s="131"/>
      <c r="P1" s="131"/>
      <c r="Q1" s="131"/>
      <c r="R1" s="133"/>
      <c r="S1" s="132" t="str">
        <f>A1</f>
        <v>Name……….……..……...…….</v>
      </c>
      <c r="T1" s="131"/>
      <c r="U1" s="131"/>
      <c r="V1" s="131"/>
      <c r="W1" s="131"/>
      <c r="X1" s="130"/>
    </row>
    <row r="2" spans="1:24" s="1" customFormat="1" ht="23.25" customHeight="1">
      <c r="A2" s="7" t="s">
        <v>32</v>
      </c>
      <c r="B2" s="8"/>
      <c r="C2" s="8"/>
      <c r="D2" s="8"/>
      <c r="E2" s="8"/>
      <c r="F2" s="9"/>
      <c r="G2" s="7" t="str">
        <f>A2</f>
        <v>Subtraction</v>
      </c>
      <c r="H2" s="23"/>
      <c r="I2" s="23"/>
      <c r="J2" s="23"/>
      <c r="K2" s="23"/>
      <c r="L2" s="104"/>
      <c r="M2" s="24" t="str">
        <f>A2</f>
        <v>Subtraction</v>
      </c>
      <c r="N2" s="25"/>
      <c r="O2" s="25"/>
      <c r="P2" s="25"/>
      <c r="Q2" s="25"/>
      <c r="R2" s="103"/>
      <c r="S2" s="24" t="str">
        <f>A2</f>
        <v>Subtraction</v>
      </c>
      <c r="T2" s="24"/>
      <c r="U2" s="24"/>
      <c r="V2" s="24"/>
      <c r="W2" s="24"/>
      <c r="X2" s="102"/>
    </row>
    <row r="3" spans="1:24" s="1" customFormat="1" ht="23.25" customHeight="1">
      <c r="A3" s="7" t="s">
        <v>54</v>
      </c>
      <c r="B3" s="8"/>
      <c r="C3" s="8"/>
      <c r="D3" s="8"/>
      <c r="E3" s="8"/>
      <c r="F3" s="25"/>
      <c r="G3" s="7" t="str">
        <f>A3</f>
        <v>Subtract from 10</v>
      </c>
      <c r="H3" s="23"/>
      <c r="I3" s="23"/>
      <c r="J3" s="23"/>
      <c r="K3" s="23"/>
      <c r="L3" s="128"/>
      <c r="M3" s="24" t="str">
        <f>A3</f>
        <v>Subtract from 10</v>
      </c>
      <c r="N3" s="25"/>
      <c r="O3" s="25"/>
      <c r="P3" s="25"/>
      <c r="Q3" s="25"/>
      <c r="R3" s="103"/>
      <c r="S3" s="24" t="str">
        <f>A3</f>
        <v>Subtract from 10</v>
      </c>
      <c r="T3" s="24"/>
      <c r="U3" s="24"/>
      <c r="V3" s="24"/>
      <c r="W3" s="24"/>
      <c r="X3" s="102"/>
    </row>
    <row r="4" spans="1:24" s="1" customFormat="1" ht="13.5" customHeight="1">
      <c r="A4" s="95"/>
      <c r="B4" s="94"/>
      <c r="C4" s="94"/>
      <c r="D4" s="94"/>
      <c r="E4" s="94"/>
      <c r="F4" s="9"/>
      <c r="G4" s="93"/>
      <c r="H4" s="17"/>
      <c r="I4" s="17"/>
      <c r="J4" s="17"/>
      <c r="K4" s="17"/>
      <c r="L4" s="92"/>
      <c r="M4" s="91"/>
      <c r="N4" s="17"/>
      <c r="O4" s="17"/>
      <c r="P4" s="17"/>
      <c r="Q4" s="17"/>
      <c r="R4" s="92"/>
      <c r="S4" s="91"/>
      <c r="T4" s="17"/>
      <c r="U4" s="17"/>
      <c r="V4" s="17"/>
      <c r="W4" s="17"/>
      <c r="X4" s="92"/>
    </row>
    <row r="5" spans="1:24" s="124" customFormat="1" ht="24" customHeight="1">
      <c r="A5" s="123" t="s">
        <v>0</v>
      </c>
      <c r="B5" s="118">
        <v>5</v>
      </c>
      <c r="C5" s="118" t="s">
        <v>33</v>
      </c>
      <c r="D5" s="118">
        <f ca="1">RANDBETWEEN(0,5)</f>
        <v>2</v>
      </c>
      <c r="E5" s="118" t="s">
        <v>3</v>
      </c>
      <c r="F5" s="127"/>
      <c r="G5" s="122" t="str">
        <f aca="true" t="shared" si="0" ref="G5:L24">A5</f>
        <v>a.</v>
      </c>
      <c r="H5" s="118">
        <f t="shared" si="0"/>
        <v>5</v>
      </c>
      <c r="I5" s="118" t="str">
        <f t="shared" si="0"/>
        <v>-</v>
      </c>
      <c r="J5" s="118">
        <f t="shared" si="0"/>
        <v>2</v>
      </c>
      <c r="K5" s="118" t="str">
        <f t="shared" si="0"/>
        <v>=</v>
      </c>
      <c r="L5" s="127">
        <f t="shared" si="0"/>
        <v>0</v>
      </c>
      <c r="M5" s="119" t="str">
        <f aca="true" t="shared" si="1" ref="M5:R24">A5</f>
        <v>a.</v>
      </c>
      <c r="N5" s="118">
        <f t="shared" si="1"/>
        <v>5</v>
      </c>
      <c r="O5" s="118" t="str">
        <f t="shared" si="1"/>
        <v>-</v>
      </c>
      <c r="P5" s="118">
        <f t="shared" si="1"/>
        <v>2</v>
      </c>
      <c r="Q5" s="118" t="str">
        <f t="shared" si="1"/>
        <v>=</v>
      </c>
      <c r="R5" s="126">
        <f t="shared" si="1"/>
        <v>0</v>
      </c>
      <c r="S5" s="119" t="str">
        <f aca="true" t="shared" si="2" ref="S5:V24">A5</f>
        <v>a.</v>
      </c>
      <c r="T5" s="118">
        <f t="shared" si="2"/>
        <v>5</v>
      </c>
      <c r="U5" s="118" t="str">
        <f t="shared" si="2"/>
        <v>-</v>
      </c>
      <c r="V5" s="118">
        <f t="shared" si="2"/>
        <v>2</v>
      </c>
      <c r="W5" s="118" t="s">
        <v>3</v>
      </c>
      <c r="X5" s="125">
        <f aca="true" t="shared" si="3" ref="X5:X24">F5</f>
        <v>0</v>
      </c>
    </row>
    <row r="6" spans="1:24" s="124" customFormat="1" ht="24" customHeight="1">
      <c r="A6" s="123" t="s">
        <v>1</v>
      </c>
      <c r="B6" s="118">
        <v>5</v>
      </c>
      <c r="C6" s="118" t="s">
        <v>33</v>
      </c>
      <c r="D6" s="118">
        <f aca="true" ca="1" t="shared" si="4" ref="D6:D24">RANDBETWEEN(0,5)</f>
        <v>0</v>
      </c>
      <c r="E6" s="118" t="s">
        <v>3</v>
      </c>
      <c r="F6" s="127"/>
      <c r="G6" s="122" t="str">
        <f t="shared" si="0"/>
        <v>b.</v>
      </c>
      <c r="H6" s="118">
        <f t="shared" si="0"/>
        <v>5</v>
      </c>
      <c r="I6" s="118" t="str">
        <f t="shared" si="0"/>
        <v>-</v>
      </c>
      <c r="J6" s="118">
        <f t="shared" si="0"/>
        <v>0</v>
      </c>
      <c r="K6" s="118" t="str">
        <f t="shared" si="0"/>
        <v>=</v>
      </c>
      <c r="L6" s="127">
        <f t="shared" si="0"/>
        <v>0</v>
      </c>
      <c r="M6" s="119" t="str">
        <f t="shared" si="1"/>
        <v>b.</v>
      </c>
      <c r="N6" s="118">
        <f t="shared" si="1"/>
        <v>5</v>
      </c>
      <c r="O6" s="118" t="str">
        <f t="shared" si="1"/>
        <v>-</v>
      </c>
      <c r="P6" s="118">
        <f t="shared" si="1"/>
        <v>0</v>
      </c>
      <c r="Q6" s="118" t="str">
        <f t="shared" si="1"/>
        <v>=</v>
      </c>
      <c r="R6" s="126">
        <f t="shared" si="1"/>
        <v>0</v>
      </c>
      <c r="S6" s="119" t="str">
        <f t="shared" si="2"/>
        <v>b.</v>
      </c>
      <c r="T6" s="118">
        <f t="shared" si="2"/>
        <v>5</v>
      </c>
      <c r="U6" s="118" t="str">
        <f t="shared" si="2"/>
        <v>-</v>
      </c>
      <c r="V6" s="118">
        <f t="shared" si="2"/>
        <v>0</v>
      </c>
      <c r="W6" s="118" t="s">
        <v>3</v>
      </c>
      <c r="X6" s="125">
        <f t="shared" si="3"/>
        <v>0</v>
      </c>
    </row>
    <row r="7" spans="1:24" s="124" customFormat="1" ht="24" customHeight="1">
      <c r="A7" s="123" t="s">
        <v>2</v>
      </c>
      <c r="B7" s="118">
        <v>5</v>
      </c>
      <c r="C7" s="118" t="s">
        <v>33</v>
      </c>
      <c r="D7" s="118">
        <f ca="1" t="shared" si="4"/>
        <v>4</v>
      </c>
      <c r="E7" s="118" t="s">
        <v>3</v>
      </c>
      <c r="F7" s="127"/>
      <c r="G7" s="122" t="str">
        <f t="shared" si="0"/>
        <v>c.</v>
      </c>
      <c r="H7" s="118">
        <f t="shared" si="0"/>
        <v>5</v>
      </c>
      <c r="I7" s="118" t="str">
        <f t="shared" si="0"/>
        <v>-</v>
      </c>
      <c r="J7" s="118">
        <f t="shared" si="0"/>
        <v>4</v>
      </c>
      <c r="K7" s="118" t="str">
        <f t="shared" si="0"/>
        <v>=</v>
      </c>
      <c r="L7" s="127">
        <f t="shared" si="0"/>
        <v>0</v>
      </c>
      <c r="M7" s="119" t="str">
        <f t="shared" si="1"/>
        <v>c.</v>
      </c>
      <c r="N7" s="118">
        <f t="shared" si="1"/>
        <v>5</v>
      </c>
      <c r="O7" s="118" t="str">
        <f t="shared" si="1"/>
        <v>-</v>
      </c>
      <c r="P7" s="118">
        <f t="shared" si="1"/>
        <v>4</v>
      </c>
      <c r="Q7" s="118" t="str">
        <f t="shared" si="1"/>
        <v>=</v>
      </c>
      <c r="R7" s="126">
        <f t="shared" si="1"/>
        <v>0</v>
      </c>
      <c r="S7" s="119" t="str">
        <f t="shared" si="2"/>
        <v>c.</v>
      </c>
      <c r="T7" s="118">
        <f t="shared" si="2"/>
        <v>5</v>
      </c>
      <c r="U7" s="118" t="str">
        <f t="shared" si="2"/>
        <v>-</v>
      </c>
      <c r="V7" s="118">
        <f t="shared" si="2"/>
        <v>4</v>
      </c>
      <c r="W7" s="118" t="s">
        <v>3</v>
      </c>
      <c r="X7" s="125">
        <f t="shared" si="3"/>
        <v>0</v>
      </c>
    </row>
    <row r="8" spans="1:24" s="124" customFormat="1" ht="24" customHeight="1">
      <c r="A8" s="123" t="s">
        <v>4</v>
      </c>
      <c r="B8" s="118">
        <v>5</v>
      </c>
      <c r="C8" s="118" t="s">
        <v>33</v>
      </c>
      <c r="D8" s="118">
        <f ca="1" t="shared" si="4"/>
        <v>3</v>
      </c>
      <c r="E8" s="118" t="s">
        <v>3</v>
      </c>
      <c r="F8" s="127"/>
      <c r="G8" s="122" t="str">
        <f t="shared" si="0"/>
        <v>d.</v>
      </c>
      <c r="H8" s="118">
        <f t="shared" si="0"/>
        <v>5</v>
      </c>
      <c r="I8" s="118" t="str">
        <f t="shared" si="0"/>
        <v>-</v>
      </c>
      <c r="J8" s="118">
        <f t="shared" si="0"/>
        <v>3</v>
      </c>
      <c r="K8" s="118" t="str">
        <f t="shared" si="0"/>
        <v>=</v>
      </c>
      <c r="L8" s="127">
        <f t="shared" si="0"/>
        <v>0</v>
      </c>
      <c r="M8" s="119" t="str">
        <f t="shared" si="1"/>
        <v>d.</v>
      </c>
      <c r="N8" s="118">
        <f t="shared" si="1"/>
        <v>5</v>
      </c>
      <c r="O8" s="118" t="str">
        <f t="shared" si="1"/>
        <v>-</v>
      </c>
      <c r="P8" s="118">
        <f t="shared" si="1"/>
        <v>3</v>
      </c>
      <c r="Q8" s="118" t="str">
        <f t="shared" si="1"/>
        <v>=</v>
      </c>
      <c r="R8" s="126">
        <f t="shared" si="1"/>
        <v>0</v>
      </c>
      <c r="S8" s="119" t="str">
        <f t="shared" si="2"/>
        <v>d.</v>
      </c>
      <c r="T8" s="118">
        <f t="shared" si="2"/>
        <v>5</v>
      </c>
      <c r="U8" s="118" t="str">
        <f t="shared" si="2"/>
        <v>-</v>
      </c>
      <c r="V8" s="118">
        <f t="shared" si="2"/>
        <v>3</v>
      </c>
      <c r="W8" s="118" t="s">
        <v>3</v>
      </c>
      <c r="X8" s="125">
        <f t="shared" si="3"/>
        <v>0</v>
      </c>
    </row>
    <row r="9" spans="1:24" s="124" customFormat="1" ht="24" customHeight="1">
      <c r="A9" s="123" t="s">
        <v>5</v>
      </c>
      <c r="B9" s="118">
        <v>5</v>
      </c>
      <c r="C9" s="118" t="s">
        <v>33</v>
      </c>
      <c r="D9" s="118">
        <f ca="1" t="shared" si="4"/>
        <v>3</v>
      </c>
      <c r="E9" s="118" t="s">
        <v>3</v>
      </c>
      <c r="F9" s="127"/>
      <c r="G9" s="122" t="str">
        <f t="shared" si="0"/>
        <v>e.</v>
      </c>
      <c r="H9" s="118">
        <f t="shared" si="0"/>
        <v>5</v>
      </c>
      <c r="I9" s="118" t="str">
        <f t="shared" si="0"/>
        <v>-</v>
      </c>
      <c r="J9" s="118">
        <f t="shared" si="0"/>
        <v>3</v>
      </c>
      <c r="K9" s="118" t="str">
        <f t="shared" si="0"/>
        <v>=</v>
      </c>
      <c r="L9" s="127">
        <f t="shared" si="0"/>
        <v>0</v>
      </c>
      <c r="M9" s="119" t="str">
        <f t="shared" si="1"/>
        <v>e.</v>
      </c>
      <c r="N9" s="118">
        <f t="shared" si="1"/>
        <v>5</v>
      </c>
      <c r="O9" s="118" t="str">
        <f t="shared" si="1"/>
        <v>-</v>
      </c>
      <c r="P9" s="118">
        <f t="shared" si="1"/>
        <v>3</v>
      </c>
      <c r="Q9" s="118" t="str">
        <f t="shared" si="1"/>
        <v>=</v>
      </c>
      <c r="R9" s="126">
        <f t="shared" si="1"/>
        <v>0</v>
      </c>
      <c r="S9" s="119" t="str">
        <f t="shared" si="2"/>
        <v>e.</v>
      </c>
      <c r="T9" s="118">
        <f t="shared" si="2"/>
        <v>5</v>
      </c>
      <c r="U9" s="118" t="str">
        <f t="shared" si="2"/>
        <v>-</v>
      </c>
      <c r="V9" s="118">
        <f t="shared" si="2"/>
        <v>3</v>
      </c>
      <c r="W9" s="118" t="s">
        <v>3</v>
      </c>
      <c r="X9" s="125">
        <f t="shared" si="3"/>
        <v>0</v>
      </c>
    </row>
    <row r="10" spans="1:24" s="124" customFormat="1" ht="24" customHeight="1">
      <c r="A10" s="123" t="s">
        <v>6</v>
      </c>
      <c r="B10" s="118">
        <v>5</v>
      </c>
      <c r="C10" s="118" t="s">
        <v>33</v>
      </c>
      <c r="D10" s="118">
        <f ca="1" t="shared" si="4"/>
        <v>3</v>
      </c>
      <c r="E10" s="118" t="s">
        <v>3</v>
      </c>
      <c r="F10" s="127"/>
      <c r="G10" s="122" t="str">
        <f t="shared" si="0"/>
        <v>f.</v>
      </c>
      <c r="H10" s="118">
        <f t="shared" si="0"/>
        <v>5</v>
      </c>
      <c r="I10" s="118" t="str">
        <f t="shared" si="0"/>
        <v>-</v>
      </c>
      <c r="J10" s="118">
        <f t="shared" si="0"/>
        <v>3</v>
      </c>
      <c r="K10" s="118" t="str">
        <f t="shared" si="0"/>
        <v>=</v>
      </c>
      <c r="L10" s="127">
        <f t="shared" si="0"/>
        <v>0</v>
      </c>
      <c r="M10" s="119" t="str">
        <f t="shared" si="1"/>
        <v>f.</v>
      </c>
      <c r="N10" s="118">
        <f t="shared" si="1"/>
        <v>5</v>
      </c>
      <c r="O10" s="118" t="str">
        <f t="shared" si="1"/>
        <v>-</v>
      </c>
      <c r="P10" s="118">
        <f t="shared" si="1"/>
        <v>3</v>
      </c>
      <c r="Q10" s="118" t="str">
        <f t="shared" si="1"/>
        <v>=</v>
      </c>
      <c r="R10" s="126">
        <f t="shared" si="1"/>
        <v>0</v>
      </c>
      <c r="S10" s="119" t="str">
        <f t="shared" si="2"/>
        <v>f.</v>
      </c>
      <c r="T10" s="118">
        <f t="shared" si="2"/>
        <v>5</v>
      </c>
      <c r="U10" s="118" t="str">
        <f t="shared" si="2"/>
        <v>-</v>
      </c>
      <c r="V10" s="118">
        <f t="shared" si="2"/>
        <v>3</v>
      </c>
      <c r="W10" s="118" t="s">
        <v>3</v>
      </c>
      <c r="X10" s="125">
        <f t="shared" si="3"/>
        <v>0</v>
      </c>
    </row>
    <row r="11" spans="1:24" s="124" customFormat="1" ht="24" customHeight="1">
      <c r="A11" s="123" t="s">
        <v>7</v>
      </c>
      <c r="B11" s="118">
        <v>5</v>
      </c>
      <c r="C11" s="118" t="s">
        <v>33</v>
      </c>
      <c r="D11" s="118">
        <f ca="1" t="shared" si="4"/>
        <v>2</v>
      </c>
      <c r="E11" s="118" t="s">
        <v>3</v>
      </c>
      <c r="F11" s="127"/>
      <c r="G11" s="122" t="str">
        <f t="shared" si="0"/>
        <v>g.</v>
      </c>
      <c r="H11" s="118">
        <f t="shared" si="0"/>
        <v>5</v>
      </c>
      <c r="I11" s="118" t="str">
        <f t="shared" si="0"/>
        <v>-</v>
      </c>
      <c r="J11" s="118">
        <f t="shared" si="0"/>
        <v>2</v>
      </c>
      <c r="K11" s="118" t="str">
        <f t="shared" si="0"/>
        <v>=</v>
      </c>
      <c r="L11" s="127">
        <f t="shared" si="0"/>
        <v>0</v>
      </c>
      <c r="M11" s="119" t="str">
        <f t="shared" si="1"/>
        <v>g.</v>
      </c>
      <c r="N11" s="118">
        <f t="shared" si="1"/>
        <v>5</v>
      </c>
      <c r="O11" s="118" t="str">
        <f t="shared" si="1"/>
        <v>-</v>
      </c>
      <c r="P11" s="118">
        <f t="shared" si="1"/>
        <v>2</v>
      </c>
      <c r="Q11" s="118" t="str">
        <f t="shared" si="1"/>
        <v>=</v>
      </c>
      <c r="R11" s="126">
        <f t="shared" si="1"/>
        <v>0</v>
      </c>
      <c r="S11" s="119" t="str">
        <f t="shared" si="2"/>
        <v>g.</v>
      </c>
      <c r="T11" s="118">
        <f t="shared" si="2"/>
        <v>5</v>
      </c>
      <c r="U11" s="118" t="str">
        <f t="shared" si="2"/>
        <v>-</v>
      </c>
      <c r="V11" s="118">
        <f t="shared" si="2"/>
        <v>2</v>
      </c>
      <c r="W11" s="118" t="s">
        <v>3</v>
      </c>
      <c r="X11" s="125">
        <f t="shared" si="3"/>
        <v>0</v>
      </c>
    </row>
    <row r="12" spans="1:24" s="124" customFormat="1" ht="24" customHeight="1">
      <c r="A12" s="123" t="s">
        <v>8</v>
      </c>
      <c r="B12" s="118">
        <v>5</v>
      </c>
      <c r="C12" s="118" t="s">
        <v>33</v>
      </c>
      <c r="D12" s="118">
        <f ca="1" t="shared" si="4"/>
        <v>1</v>
      </c>
      <c r="E12" s="118" t="s">
        <v>3</v>
      </c>
      <c r="F12" s="127"/>
      <c r="G12" s="122" t="str">
        <f t="shared" si="0"/>
        <v>h.</v>
      </c>
      <c r="H12" s="118">
        <f t="shared" si="0"/>
        <v>5</v>
      </c>
      <c r="I12" s="118" t="str">
        <f t="shared" si="0"/>
        <v>-</v>
      </c>
      <c r="J12" s="118">
        <f t="shared" si="0"/>
        <v>1</v>
      </c>
      <c r="K12" s="118" t="str">
        <f t="shared" si="0"/>
        <v>=</v>
      </c>
      <c r="L12" s="127">
        <f t="shared" si="0"/>
        <v>0</v>
      </c>
      <c r="M12" s="119" t="str">
        <f t="shared" si="1"/>
        <v>h.</v>
      </c>
      <c r="N12" s="118">
        <f t="shared" si="1"/>
        <v>5</v>
      </c>
      <c r="O12" s="118" t="str">
        <f t="shared" si="1"/>
        <v>-</v>
      </c>
      <c r="P12" s="118">
        <f t="shared" si="1"/>
        <v>1</v>
      </c>
      <c r="Q12" s="118" t="str">
        <f t="shared" si="1"/>
        <v>=</v>
      </c>
      <c r="R12" s="126">
        <f t="shared" si="1"/>
        <v>0</v>
      </c>
      <c r="S12" s="119" t="str">
        <f t="shared" si="2"/>
        <v>h.</v>
      </c>
      <c r="T12" s="118">
        <f t="shared" si="2"/>
        <v>5</v>
      </c>
      <c r="U12" s="118" t="str">
        <f t="shared" si="2"/>
        <v>-</v>
      </c>
      <c r="V12" s="118">
        <f t="shared" si="2"/>
        <v>1</v>
      </c>
      <c r="W12" s="118" t="s">
        <v>3</v>
      </c>
      <c r="X12" s="125">
        <f t="shared" si="3"/>
        <v>0</v>
      </c>
    </row>
    <row r="13" spans="1:24" s="124" customFormat="1" ht="24" customHeight="1">
      <c r="A13" s="123" t="s">
        <v>9</v>
      </c>
      <c r="B13" s="118">
        <v>5</v>
      </c>
      <c r="C13" s="118" t="s">
        <v>33</v>
      </c>
      <c r="D13" s="118">
        <f ca="1" t="shared" si="4"/>
        <v>0</v>
      </c>
      <c r="E13" s="118" t="s">
        <v>3</v>
      </c>
      <c r="F13" s="127"/>
      <c r="G13" s="122" t="str">
        <f t="shared" si="0"/>
        <v>i.</v>
      </c>
      <c r="H13" s="118">
        <f t="shared" si="0"/>
        <v>5</v>
      </c>
      <c r="I13" s="118" t="str">
        <f t="shared" si="0"/>
        <v>-</v>
      </c>
      <c r="J13" s="118">
        <f t="shared" si="0"/>
        <v>0</v>
      </c>
      <c r="K13" s="118" t="str">
        <f t="shared" si="0"/>
        <v>=</v>
      </c>
      <c r="L13" s="127">
        <f t="shared" si="0"/>
        <v>0</v>
      </c>
      <c r="M13" s="119" t="str">
        <f t="shared" si="1"/>
        <v>i.</v>
      </c>
      <c r="N13" s="118">
        <f t="shared" si="1"/>
        <v>5</v>
      </c>
      <c r="O13" s="118" t="str">
        <f t="shared" si="1"/>
        <v>-</v>
      </c>
      <c r="P13" s="118">
        <f t="shared" si="1"/>
        <v>0</v>
      </c>
      <c r="Q13" s="118" t="str">
        <f t="shared" si="1"/>
        <v>=</v>
      </c>
      <c r="R13" s="126">
        <f t="shared" si="1"/>
        <v>0</v>
      </c>
      <c r="S13" s="119" t="str">
        <f t="shared" si="2"/>
        <v>i.</v>
      </c>
      <c r="T13" s="118">
        <f t="shared" si="2"/>
        <v>5</v>
      </c>
      <c r="U13" s="118" t="str">
        <f t="shared" si="2"/>
        <v>-</v>
      </c>
      <c r="V13" s="118">
        <f t="shared" si="2"/>
        <v>0</v>
      </c>
      <c r="W13" s="118" t="s">
        <v>3</v>
      </c>
      <c r="X13" s="125">
        <f t="shared" si="3"/>
        <v>0</v>
      </c>
    </row>
    <row r="14" spans="1:24" s="124" customFormat="1" ht="24" customHeight="1">
      <c r="A14" s="123" t="s">
        <v>10</v>
      </c>
      <c r="B14" s="118">
        <v>5</v>
      </c>
      <c r="C14" s="118" t="s">
        <v>33</v>
      </c>
      <c r="D14" s="118">
        <f ca="1" t="shared" si="4"/>
        <v>3</v>
      </c>
      <c r="E14" s="118" t="s">
        <v>3</v>
      </c>
      <c r="F14" s="127"/>
      <c r="G14" s="122" t="str">
        <f t="shared" si="0"/>
        <v>j.</v>
      </c>
      <c r="H14" s="118">
        <f t="shared" si="0"/>
        <v>5</v>
      </c>
      <c r="I14" s="118" t="str">
        <f t="shared" si="0"/>
        <v>-</v>
      </c>
      <c r="J14" s="118">
        <f t="shared" si="0"/>
        <v>3</v>
      </c>
      <c r="K14" s="118" t="str">
        <f t="shared" si="0"/>
        <v>=</v>
      </c>
      <c r="L14" s="127">
        <f t="shared" si="0"/>
        <v>0</v>
      </c>
      <c r="M14" s="119" t="str">
        <f t="shared" si="1"/>
        <v>j.</v>
      </c>
      <c r="N14" s="118">
        <f t="shared" si="1"/>
        <v>5</v>
      </c>
      <c r="O14" s="118" t="str">
        <f t="shared" si="1"/>
        <v>-</v>
      </c>
      <c r="P14" s="118">
        <f t="shared" si="1"/>
        <v>3</v>
      </c>
      <c r="Q14" s="118" t="str">
        <f t="shared" si="1"/>
        <v>=</v>
      </c>
      <c r="R14" s="126">
        <f t="shared" si="1"/>
        <v>0</v>
      </c>
      <c r="S14" s="119" t="str">
        <f t="shared" si="2"/>
        <v>j.</v>
      </c>
      <c r="T14" s="118">
        <f t="shared" si="2"/>
        <v>5</v>
      </c>
      <c r="U14" s="118" t="str">
        <f t="shared" si="2"/>
        <v>-</v>
      </c>
      <c r="V14" s="118">
        <f t="shared" si="2"/>
        <v>3</v>
      </c>
      <c r="W14" s="118" t="s">
        <v>3</v>
      </c>
      <c r="X14" s="125">
        <f t="shared" si="3"/>
        <v>0</v>
      </c>
    </row>
    <row r="15" spans="1:24" s="124" customFormat="1" ht="24" customHeight="1">
      <c r="A15" s="123" t="s">
        <v>11</v>
      </c>
      <c r="B15" s="118">
        <v>5</v>
      </c>
      <c r="C15" s="118" t="s">
        <v>33</v>
      </c>
      <c r="D15" s="118">
        <f ca="1" t="shared" si="4"/>
        <v>5</v>
      </c>
      <c r="E15" s="118" t="s">
        <v>3</v>
      </c>
      <c r="F15" s="127"/>
      <c r="G15" s="122" t="str">
        <f t="shared" si="0"/>
        <v>k.</v>
      </c>
      <c r="H15" s="118">
        <f t="shared" si="0"/>
        <v>5</v>
      </c>
      <c r="I15" s="118" t="str">
        <f t="shared" si="0"/>
        <v>-</v>
      </c>
      <c r="J15" s="118">
        <f t="shared" si="0"/>
        <v>5</v>
      </c>
      <c r="K15" s="118" t="str">
        <f t="shared" si="0"/>
        <v>=</v>
      </c>
      <c r="L15" s="127">
        <f t="shared" si="0"/>
        <v>0</v>
      </c>
      <c r="M15" s="119" t="str">
        <f t="shared" si="1"/>
        <v>k.</v>
      </c>
      <c r="N15" s="118">
        <f t="shared" si="1"/>
        <v>5</v>
      </c>
      <c r="O15" s="118" t="str">
        <f t="shared" si="1"/>
        <v>-</v>
      </c>
      <c r="P15" s="118">
        <f t="shared" si="1"/>
        <v>5</v>
      </c>
      <c r="Q15" s="118" t="str">
        <f t="shared" si="1"/>
        <v>=</v>
      </c>
      <c r="R15" s="126">
        <f t="shared" si="1"/>
        <v>0</v>
      </c>
      <c r="S15" s="119" t="str">
        <f t="shared" si="2"/>
        <v>k.</v>
      </c>
      <c r="T15" s="118">
        <f t="shared" si="2"/>
        <v>5</v>
      </c>
      <c r="U15" s="118" t="str">
        <f t="shared" si="2"/>
        <v>-</v>
      </c>
      <c r="V15" s="118">
        <f t="shared" si="2"/>
        <v>5</v>
      </c>
      <c r="W15" s="118" t="s">
        <v>3</v>
      </c>
      <c r="X15" s="125">
        <f t="shared" si="3"/>
        <v>0</v>
      </c>
    </row>
    <row r="16" spans="1:24" s="124" customFormat="1" ht="24" customHeight="1">
      <c r="A16" s="123" t="s">
        <v>12</v>
      </c>
      <c r="B16" s="118">
        <v>5</v>
      </c>
      <c r="C16" s="118" t="s">
        <v>33</v>
      </c>
      <c r="D16" s="118">
        <f ca="1" t="shared" si="4"/>
        <v>1</v>
      </c>
      <c r="E16" s="118" t="s">
        <v>3</v>
      </c>
      <c r="F16" s="127"/>
      <c r="G16" s="122" t="str">
        <f t="shared" si="0"/>
        <v>l.</v>
      </c>
      <c r="H16" s="118">
        <f t="shared" si="0"/>
        <v>5</v>
      </c>
      <c r="I16" s="118" t="str">
        <f t="shared" si="0"/>
        <v>-</v>
      </c>
      <c r="J16" s="118">
        <f t="shared" si="0"/>
        <v>1</v>
      </c>
      <c r="K16" s="118" t="str">
        <f t="shared" si="0"/>
        <v>=</v>
      </c>
      <c r="L16" s="127">
        <f t="shared" si="0"/>
        <v>0</v>
      </c>
      <c r="M16" s="119" t="str">
        <f t="shared" si="1"/>
        <v>l.</v>
      </c>
      <c r="N16" s="118">
        <f t="shared" si="1"/>
        <v>5</v>
      </c>
      <c r="O16" s="118" t="str">
        <f t="shared" si="1"/>
        <v>-</v>
      </c>
      <c r="P16" s="118">
        <f t="shared" si="1"/>
        <v>1</v>
      </c>
      <c r="Q16" s="118" t="str">
        <f t="shared" si="1"/>
        <v>=</v>
      </c>
      <c r="R16" s="126">
        <f t="shared" si="1"/>
        <v>0</v>
      </c>
      <c r="S16" s="119" t="str">
        <f t="shared" si="2"/>
        <v>l.</v>
      </c>
      <c r="T16" s="118">
        <f t="shared" si="2"/>
        <v>5</v>
      </c>
      <c r="U16" s="118" t="str">
        <f t="shared" si="2"/>
        <v>-</v>
      </c>
      <c r="V16" s="118">
        <f t="shared" si="2"/>
        <v>1</v>
      </c>
      <c r="W16" s="118" t="s">
        <v>3</v>
      </c>
      <c r="X16" s="125">
        <f t="shared" si="3"/>
        <v>0</v>
      </c>
    </row>
    <row r="17" spans="1:24" s="124" customFormat="1" ht="24" customHeight="1">
      <c r="A17" s="123" t="s">
        <v>13</v>
      </c>
      <c r="B17" s="118">
        <v>5</v>
      </c>
      <c r="C17" s="118" t="s">
        <v>33</v>
      </c>
      <c r="D17" s="118">
        <f ca="1" t="shared" si="4"/>
        <v>3</v>
      </c>
      <c r="E17" s="118" t="s">
        <v>3</v>
      </c>
      <c r="F17" s="127"/>
      <c r="G17" s="122" t="str">
        <f t="shared" si="0"/>
        <v>m.</v>
      </c>
      <c r="H17" s="118">
        <f t="shared" si="0"/>
        <v>5</v>
      </c>
      <c r="I17" s="118" t="str">
        <f t="shared" si="0"/>
        <v>-</v>
      </c>
      <c r="J17" s="118">
        <f t="shared" si="0"/>
        <v>3</v>
      </c>
      <c r="K17" s="118" t="str">
        <f t="shared" si="0"/>
        <v>=</v>
      </c>
      <c r="L17" s="127">
        <f t="shared" si="0"/>
        <v>0</v>
      </c>
      <c r="M17" s="119" t="str">
        <f t="shared" si="1"/>
        <v>m.</v>
      </c>
      <c r="N17" s="118">
        <f t="shared" si="1"/>
        <v>5</v>
      </c>
      <c r="O17" s="118" t="str">
        <f t="shared" si="1"/>
        <v>-</v>
      </c>
      <c r="P17" s="118">
        <f t="shared" si="1"/>
        <v>3</v>
      </c>
      <c r="Q17" s="118" t="str">
        <f t="shared" si="1"/>
        <v>=</v>
      </c>
      <c r="R17" s="126">
        <f t="shared" si="1"/>
        <v>0</v>
      </c>
      <c r="S17" s="119" t="str">
        <f t="shared" si="2"/>
        <v>m.</v>
      </c>
      <c r="T17" s="118">
        <f t="shared" si="2"/>
        <v>5</v>
      </c>
      <c r="U17" s="118" t="str">
        <f t="shared" si="2"/>
        <v>-</v>
      </c>
      <c r="V17" s="118">
        <f t="shared" si="2"/>
        <v>3</v>
      </c>
      <c r="W17" s="118" t="s">
        <v>3</v>
      </c>
      <c r="X17" s="125">
        <f t="shared" si="3"/>
        <v>0</v>
      </c>
    </row>
    <row r="18" spans="1:24" s="124" customFormat="1" ht="24" customHeight="1">
      <c r="A18" s="123" t="s">
        <v>14</v>
      </c>
      <c r="B18" s="118">
        <v>5</v>
      </c>
      <c r="C18" s="118" t="s">
        <v>33</v>
      </c>
      <c r="D18" s="118">
        <f ca="1" t="shared" si="4"/>
        <v>4</v>
      </c>
      <c r="E18" s="118" t="s">
        <v>3</v>
      </c>
      <c r="F18" s="127"/>
      <c r="G18" s="122" t="str">
        <f t="shared" si="0"/>
        <v>n.</v>
      </c>
      <c r="H18" s="118">
        <f t="shared" si="0"/>
        <v>5</v>
      </c>
      <c r="I18" s="118" t="str">
        <f t="shared" si="0"/>
        <v>-</v>
      </c>
      <c r="J18" s="118">
        <f t="shared" si="0"/>
        <v>4</v>
      </c>
      <c r="K18" s="118" t="str">
        <f t="shared" si="0"/>
        <v>=</v>
      </c>
      <c r="L18" s="127">
        <f t="shared" si="0"/>
        <v>0</v>
      </c>
      <c r="M18" s="119" t="str">
        <f t="shared" si="1"/>
        <v>n.</v>
      </c>
      <c r="N18" s="118">
        <f t="shared" si="1"/>
        <v>5</v>
      </c>
      <c r="O18" s="118" t="str">
        <f t="shared" si="1"/>
        <v>-</v>
      </c>
      <c r="P18" s="118">
        <f t="shared" si="1"/>
        <v>4</v>
      </c>
      <c r="Q18" s="118" t="str">
        <f t="shared" si="1"/>
        <v>=</v>
      </c>
      <c r="R18" s="126">
        <f t="shared" si="1"/>
        <v>0</v>
      </c>
      <c r="S18" s="119" t="str">
        <f t="shared" si="2"/>
        <v>n.</v>
      </c>
      <c r="T18" s="118">
        <f t="shared" si="2"/>
        <v>5</v>
      </c>
      <c r="U18" s="118" t="str">
        <f t="shared" si="2"/>
        <v>-</v>
      </c>
      <c r="V18" s="118">
        <f t="shared" si="2"/>
        <v>4</v>
      </c>
      <c r="W18" s="118" t="s">
        <v>3</v>
      </c>
      <c r="X18" s="125">
        <f t="shared" si="3"/>
        <v>0</v>
      </c>
    </row>
    <row r="19" spans="1:24" s="124" customFormat="1" ht="24" customHeight="1">
      <c r="A19" s="123" t="s">
        <v>15</v>
      </c>
      <c r="B19" s="118">
        <v>5</v>
      </c>
      <c r="C19" s="118" t="s">
        <v>33</v>
      </c>
      <c r="D19" s="118">
        <f ca="1" t="shared" si="4"/>
        <v>2</v>
      </c>
      <c r="E19" s="118" t="s">
        <v>3</v>
      </c>
      <c r="F19" s="127"/>
      <c r="G19" s="122" t="str">
        <f t="shared" si="0"/>
        <v>o.</v>
      </c>
      <c r="H19" s="118">
        <f t="shared" si="0"/>
        <v>5</v>
      </c>
      <c r="I19" s="118" t="str">
        <f t="shared" si="0"/>
        <v>-</v>
      </c>
      <c r="J19" s="118">
        <f t="shared" si="0"/>
        <v>2</v>
      </c>
      <c r="K19" s="118" t="str">
        <f t="shared" si="0"/>
        <v>=</v>
      </c>
      <c r="L19" s="127">
        <f t="shared" si="0"/>
        <v>0</v>
      </c>
      <c r="M19" s="119" t="str">
        <f t="shared" si="1"/>
        <v>o.</v>
      </c>
      <c r="N19" s="118">
        <f t="shared" si="1"/>
        <v>5</v>
      </c>
      <c r="O19" s="118" t="str">
        <f t="shared" si="1"/>
        <v>-</v>
      </c>
      <c r="P19" s="118">
        <f t="shared" si="1"/>
        <v>2</v>
      </c>
      <c r="Q19" s="118" t="str">
        <f t="shared" si="1"/>
        <v>=</v>
      </c>
      <c r="R19" s="126">
        <f t="shared" si="1"/>
        <v>0</v>
      </c>
      <c r="S19" s="119" t="str">
        <f t="shared" si="2"/>
        <v>o.</v>
      </c>
      <c r="T19" s="118">
        <f t="shared" si="2"/>
        <v>5</v>
      </c>
      <c r="U19" s="118" t="str">
        <f t="shared" si="2"/>
        <v>-</v>
      </c>
      <c r="V19" s="118">
        <f t="shared" si="2"/>
        <v>2</v>
      </c>
      <c r="W19" s="118" t="s">
        <v>3</v>
      </c>
      <c r="X19" s="125">
        <f t="shared" si="3"/>
        <v>0</v>
      </c>
    </row>
    <row r="20" spans="1:24" s="124" customFormat="1" ht="24" customHeight="1">
      <c r="A20" s="123" t="s">
        <v>16</v>
      </c>
      <c r="B20" s="118">
        <v>5</v>
      </c>
      <c r="C20" s="118" t="s">
        <v>33</v>
      </c>
      <c r="D20" s="118">
        <f ca="1" t="shared" si="4"/>
        <v>0</v>
      </c>
      <c r="E20" s="118" t="s">
        <v>3</v>
      </c>
      <c r="F20" s="127"/>
      <c r="G20" s="122" t="str">
        <f t="shared" si="0"/>
        <v>p.</v>
      </c>
      <c r="H20" s="118">
        <f t="shared" si="0"/>
        <v>5</v>
      </c>
      <c r="I20" s="118" t="str">
        <f t="shared" si="0"/>
        <v>-</v>
      </c>
      <c r="J20" s="118">
        <f t="shared" si="0"/>
        <v>0</v>
      </c>
      <c r="K20" s="118" t="str">
        <f t="shared" si="0"/>
        <v>=</v>
      </c>
      <c r="L20" s="127">
        <f t="shared" si="0"/>
        <v>0</v>
      </c>
      <c r="M20" s="119" t="str">
        <f t="shared" si="1"/>
        <v>p.</v>
      </c>
      <c r="N20" s="118">
        <f t="shared" si="1"/>
        <v>5</v>
      </c>
      <c r="O20" s="118" t="str">
        <f t="shared" si="1"/>
        <v>-</v>
      </c>
      <c r="P20" s="118">
        <f t="shared" si="1"/>
        <v>0</v>
      </c>
      <c r="Q20" s="118" t="str">
        <f t="shared" si="1"/>
        <v>=</v>
      </c>
      <c r="R20" s="126">
        <f t="shared" si="1"/>
        <v>0</v>
      </c>
      <c r="S20" s="119" t="str">
        <f t="shared" si="2"/>
        <v>p.</v>
      </c>
      <c r="T20" s="118">
        <f t="shared" si="2"/>
        <v>5</v>
      </c>
      <c r="U20" s="118" t="str">
        <f t="shared" si="2"/>
        <v>-</v>
      </c>
      <c r="V20" s="118">
        <f t="shared" si="2"/>
        <v>0</v>
      </c>
      <c r="W20" s="118" t="s">
        <v>3</v>
      </c>
      <c r="X20" s="125">
        <f t="shared" si="3"/>
        <v>0</v>
      </c>
    </row>
    <row r="21" spans="1:24" s="124" customFormat="1" ht="24" customHeight="1">
      <c r="A21" s="123" t="s">
        <v>17</v>
      </c>
      <c r="B21" s="118">
        <v>5</v>
      </c>
      <c r="C21" s="118" t="s">
        <v>33</v>
      </c>
      <c r="D21" s="118">
        <f ca="1" t="shared" si="4"/>
        <v>1</v>
      </c>
      <c r="E21" s="118" t="s">
        <v>3</v>
      </c>
      <c r="F21" s="127"/>
      <c r="G21" s="122" t="str">
        <f t="shared" si="0"/>
        <v>q.</v>
      </c>
      <c r="H21" s="118">
        <f t="shared" si="0"/>
        <v>5</v>
      </c>
      <c r="I21" s="118" t="str">
        <f t="shared" si="0"/>
        <v>-</v>
      </c>
      <c r="J21" s="118">
        <f t="shared" si="0"/>
        <v>1</v>
      </c>
      <c r="K21" s="118" t="str">
        <f t="shared" si="0"/>
        <v>=</v>
      </c>
      <c r="L21" s="127">
        <f t="shared" si="0"/>
        <v>0</v>
      </c>
      <c r="M21" s="119" t="str">
        <f t="shared" si="1"/>
        <v>q.</v>
      </c>
      <c r="N21" s="118">
        <f t="shared" si="1"/>
        <v>5</v>
      </c>
      <c r="O21" s="118" t="str">
        <f t="shared" si="1"/>
        <v>-</v>
      </c>
      <c r="P21" s="118">
        <f t="shared" si="1"/>
        <v>1</v>
      </c>
      <c r="Q21" s="118" t="str">
        <f t="shared" si="1"/>
        <v>=</v>
      </c>
      <c r="R21" s="126">
        <f t="shared" si="1"/>
        <v>0</v>
      </c>
      <c r="S21" s="119" t="str">
        <f t="shared" si="2"/>
        <v>q.</v>
      </c>
      <c r="T21" s="118">
        <f t="shared" si="2"/>
        <v>5</v>
      </c>
      <c r="U21" s="118" t="str">
        <f t="shared" si="2"/>
        <v>-</v>
      </c>
      <c r="V21" s="118">
        <f t="shared" si="2"/>
        <v>1</v>
      </c>
      <c r="W21" s="118" t="s">
        <v>3</v>
      </c>
      <c r="X21" s="125">
        <f t="shared" si="3"/>
        <v>0</v>
      </c>
    </row>
    <row r="22" spans="1:24" s="124" customFormat="1" ht="24" customHeight="1">
      <c r="A22" s="123" t="s">
        <v>18</v>
      </c>
      <c r="B22" s="118">
        <v>5</v>
      </c>
      <c r="C22" s="118" t="s">
        <v>33</v>
      </c>
      <c r="D22" s="118">
        <f ca="1" t="shared" si="4"/>
        <v>2</v>
      </c>
      <c r="E22" s="118" t="s">
        <v>3</v>
      </c>
      <c r="F22" s="127"/>
      <c r="G22" s="122" t="str">
        <f t="shared" si="0"/>
        <v>r.</v>
      </c>
      <c r="H22" s="118">
        <f t="shared" si="0"/>
        <v>5</v>
      </c>
      <c r="I22" s="118" t="str">
        <f t="shared" si="0"/>
        <v>-</v>
      </c>
      <c r="J22" s="118">
        <f t="shared" si="0"/>
        <v>2</v>
      </c>
      <c r="K22" s="118" t="str">
        <f t="shared" si="0"/>
        <v>=</v>
      </c>
      <c r="L22" s="127">
        <f t="shared" si="0"/>
        <v>0</v>
      </c>
      <c r="M22" s="119" t="str">
        <f t="shared" si="1"/>
        <v>r.</v>
      </c>
      <c r="N22" s="118">
        <f t="shared" si="1"/>
        <v>5</v>
      </c>
      <c r="O22" s="118" t="str">
        <f t="shared" si="1"/>
        <v>-</v>
      </c>
      <c r="P22" s="118">
        <f t="shared" si="1"/>
        <v>2</v>
      </c>
      <c r="Q22" s="118" t="str">
        <f t="shared" si="1"/>
        <v>=</v>
      </c>
      <c r="R22" s="126">
        <f t="shared" si="1"/>
        <v>0</v>
      </c>
      <c r="S22" s="119" t="str">
        <f t="shared" si="2"/>
        <v>r.</v>
      </c>
      <c r="T22" s="118">
        <f t="shared" si="2"/>
        <v>5</v>
      </c>
      <c r="U22" s="118" t="str">
        <f t="shared" si="2"/>
        <v>-</v>
      </c>
      <c r="V22" s="118">
        <f t="shared" si="2"/>
        <v>2</v>
      </c>
      <c r="W22" s="118" t="s">
        <v>3</v>
      </c>
      <c r="X22" s="125">
        <f t="shared" si="3"/>
        <v>0</v>
      </c>
    </row>
    <row r="23" spans="1:24" s="124" customFormat="1" ht="24" customHeight="1">
      <c r="A23" s="123" t="s">
        <v>19</v>
      </c>
      <c r="B23" s="118">
        <v>5</v>
      </c>
      <c r="C23" s="118" t="s">
        <v>33</v>
      </c>
      <c r="D23" s="118">
        <f ca="1" t="shared" si="4"/>
        <v>4</v>
      </c>
      <c r="E23" s="118" t="s">
        <v>3</v>
      </c>
      <c r="F23" s="127"/>
      <c r="G23" s="122" t="str">
        <f t="shared" si="0"/>
        <v>s.</v>
      </c>
      <c r="H23" s="118">
        <f t="shared" si="0"/>
        <v>5</v>
      </c>
      <c r="I23" s="118" t="str">
        <f t="shared" si="0"/>
        <v>-</v>
      </c>
      <c r="J23" s="118">
        <f t="shared" si="0"/>
        <v>4</v>
      </c>
      <c r="K23" s="118" t="str">
        <f t="shared" si="0"/>
        <v>=</v>
      </c>
      <c r="L23" s="127">
        <f t="shared" si="0"/>
        <v>0</v>
      </c>
      <c r="M23" s="119" t="str">
        <f t="shared" si="1"/>
        <v>s.</v>
      </c>
      <c r="N23" s="118">
        <f t="shared" si="1"/>
        <v>5</v>
      </c>
      <c r="O23" s="118" t="str">
        <f t="shared" si="1"/>
        <v>-</v>
      </c>
      <c r="P23" s="118">
        <f t="shared" si="1"/>
        <v>4</v>
      </c>
      <c r="Q23" s="118" t="str">
        <f t="shared" si="1"/>
        <v>=</v>
      </c>
      <c r="R23" s="126">
        <f t="shared" si="1"/>
        <v>0</v>
      </c>
      <c r="S23" s="119" t="str">
        <f t="shared" si="2"/>
        <v>s.</v>
      </c>
      <c r="T23" s="118">
        <f t="shared" si="2"/>
        <v>5</v>
      </c>
      <c r="U23" s="118" t="str">
        <f t="shared" si="2"/>
        <v>-</v>
      </c>
      <c r="V23" s="118">
        <f t="shared" si="2"/>
        <v>4</v>
      </c>
      <c r="W23" s="118" t="s">
        <v>3</v>
      </c>
      <c r="X23" s="125">
        <f t="shared" si="3"/>
        <v>0</v>
      </c>
    </row>
    <row r="24" spans="1:24" s="124" customFormat="1" ht="24" customHeight="1">
      <c r="A24" s="123" t="s">
        <v>20</v>
      </c>
      <c r="B24" s="118">
        <v>5</v>
      </c>
      <c r="C24" s="118" t="s">
        <v>33</v>
      </c>
      <c r="D24" s="118">
        <f ca="1" t="shared" si="4"/>
        <v>1</v>
      </c>
      <c r="E24" s="118" t="s">
        <v>3</v>
      </c>
      <c r="F24" s="127"/>
      <c r="G24" s="122" t="str">
        <f t="shared" si="0"/>
        <v>t.</v>
      </c>
      <c r="H24" s="118">
        <f t="shared" si="0"/>
        <v>5</v>
      </c>
      <c r="I24" s="118" t="str">
        <f t="shared" si="0"/>
        <v>-</v>
      </c>
      <c r="J24" s="118">
        <f t="shared" si="0"/>
        <v>1</v>
      </c>
      <c r="K24" s="118" t="str">
        <f t="shared" si="0"/>
        <v>=</v>
      </c>
      <c r="L24" s="127">
        <f t="shared" si="0"/>
        <v>0</v>
      </c>
      <c r="M24" s="119" t="str">
        <f t="shared" si="1"/>
        <v>t.</v>
      </c>
      <c r="N24" s="118">
        <f t="shared" si="1"/>
        <v>5</v>
      </c>
      <c r="O24" s="118" t="str">
        <f t="shared" si="1"/>
        <v>-</v>
      </c>
      <c r="P24" s="118">
        <f t="shared" si="1"/>
        <v>1</v>
      </c>
      <c r="Q24" s="118" t="str">
        <f t="shared" si="1"/>
        <v>=</v>
      </c>
      <c r="R24" s="126">
        <f t="shared" si="1"/>
        <v>0</v>
      </c>
      <c r="S24" s="119" t="str">
        <f t="shared" si="2"/>
        <v>t.</v>
      </c>
      <c r="T24" s="118">
        <f t="shared" si="2"/>
        <v>5</v>
      </c>
      <c r="U24" s="118" t="str">
        <f t="shared" si="2"/>
        <v>-</v>
      </c>
      <c r="V24" s="118">
        <f t="shared" si="2"/>
        <v>1</v>
      </c>
      <c r="W24" s="118" t="s">
        <v>3</v>
      </c>
      <c r="X24" s="125">
        <f t="shared" si="3"/>
        <v>0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4"/>
  <sheetViews>
    <sheetView zoomScale="90" zoomScaleNormal="90" zoomScalePageLayoutView="0" workbookViewId="0" topLeftCell="A1">
      <selection activeCell="AF5" sqref="AF5"/>
    </sheetView>
  </sheetViews>
  <sheetFormatPr defaultColWidth="9.140625" defaultRowHeight="15"/>
  <cols>
    <col min="1" max="1" width="3.57421875" style="3" customWidth="1"/>
    <col min="2" max="2" width="6.7109375" style="2" bestFit="1" customWidth="1"/>
    <col min="3" max="3" width="2.140625" style="2" bestFit="1" customWidth="1"/>
    <col min="4" max="4" width="5.57421875" style="2" bestFit="1" customWidth="1"/>
    <col min="5" max="5" width="2.140625" style="2" bestFit="1" customWidth="1"/>
    <col min="6" max="6" width="8.140625" style="0" customWidth="1"/>
    <col min="7" max="7" width="4.00390625" style="3" customWidth="1"/>
    <col min="8" max="8" width="7.00390625" style="18" bestFit="1" customWidth="1"/>
    <col min="9" max="9" width="2.140625" style="18" bestFit="1" customWidth="1"/>
    <col min="10" max="10" width="7.00390625" style="18" bestFit="1" customWidth="1"/>
    <col min="11" max="11" width="2.140625" style="18" bestFit="1" customWidth="1"/>
    <col min="12" max="12" width="8.140625" style="83" customWidth="1"/>
    <col min="13" max="13" width="3.57421875" style="22" customWidth="1"/>
    <col min="14" max="14" width="6.7109375" style="18" bestFit="1" customWidth="1"/>
    <col min="15" max="15" width="2.140625" style="18" bestFit="1" customWidth="1"/>
    <col min="16" max="16" width="7.00390625" style="18" bestFit="1" customWidth="1"/>
    <col min="17" max="17" width="2.140625" style="18" bestFit="1" customWidth="1"/>
    <col min="18" max="18" width="8.140625" style="84" customWidth="1"/>
    <col min="19" max="19" width="3.57421875" style="22" customWidth="1"/>
    <col min="20" max="20" width="6.7109375" style="18" bestFit="1" customWidth="1"/>
    <col min="21" max="21" width="2.140625" style="18" bestFit="1" customWidth="1"/>
    <col min="22" max="22" width="5.57421875" style="18" bestFit="1" customWidth="1"/>
    <col min="23" max="23" width="2.140625" style="18" bestFit="1" customWidth="1"/>
    <col min="24" max="24" width="8.140625" style="83" customWidth="1"/>
    <col min="25" max="25" width="3.57421875" style="22" customWidth="1"/>
    <col min="26" max="26" width="6.7109375" style="18" bestFit="1" customWidth="1"/>
    <col min="27" max="27" width="2.140625" style="18" bestFit="1" customWidth="1"/>
    <col min="28" max="28" width="5.57421875" style="18" bestFit="1" customWidth="1"/>
    <col min="29" max="29" width="2.421875" style="18" customWidth="1"/>
    <col min="30" max="30" width="9.7109375" style="82" customWidth="1"/>
    <col min="31" max="32" width="9.140625" style="82" customWidth="1"/>
  </cols>
  <sheetData>
    <row r="1" spans="1:32" s="4" customFormat="1" ht="15.75">
      <c r="A1" s="26" t="s">
        <v>31</v>
      </c>
      <c r="B1" s="11"/>
      <c r="C1" s="11"/>
      <c r="D1" s="11"/>
      <c r="E1" s="11"/>
      <c r="F1" s="13"/>
      <c r="G1" s="26" t="str">
        <f>A1</f>
        <v>Name……….……..……...…….</v>
      </c>
      <c r="H1" s="12"/>
      <c r="I1" s="12"/>
      <c r="J1" s="12"/>
      <c r="K1" s="12"/>
      <c r="L1" s="106"/>
      <c r="M1" s="14" t="str">
        <f>A1</f>
        <v>Name……….……..……...…….</v>
      </c>
      <c r="N1" s="12"/>
      <c r="O1" s="12"/>
      <c r="P1" s="12"/>
      <c r="Q1" s="12"/>
      <c r="R1" s="107"/>
      <c r="S1" s="14" t="str">
        <f>A1</f>
        <v>Name……….……..……...…….</v>
      </c>
      <c r="T1" s="12"/>
      <c r="U1" s="12"/>
      <c r="V1" s="12"/>
      <c r="W1" s="12"/>
      <c r="X1" s="106"/>
      <c r="Y1" s="14" t="str">
        <f>A1</f>
        <v>Name……….……..……...…….</v>
      </c>
      <c r="Z1" s="12"/>
      <c r="AA1" s="12"/>
      <c r="AB1" s="12"/>
      <c r="AC1" s="12"/>
      <c r="AD1" s="105"/>
      <c r="AE1" s="105">
        <v>0</v>
      </c>
      <c r="AF1" s="105">
        <v>10</v>
      </c>
    </row>
    <row r="2" spans="1:32" s="1" customFormat="1" ht="23.25" customHeight="1">
      <c r="A2" s="7" t="s">
        <v>32</v>
      </c>
      <c r="B2" s="8"/>
      <c r="C2" s="8"/>
      <c r="D2" s="8"/>
      <c r="E2" s="8"/>
      <c r="F2" s="9"/>
      <c r="G2" s="7" t="str">
        <f>A2</f>
        <v>Subtraction</v>
      </c>
      <c r="H2" s="23"/>
      <c r="I2" s="23"/>
      <c r="J2" s="23"/>
      <c r="K2" s="23"/>
      <c r="L2" s="104"/>
      <c r="M2" s="24" t="str">
        <f>A2</f>
        <v>Subtraction</v>
      </c>
      <c r="N2" s="25"/>
      <c r="O2" s="25"/>
      <c r="P2" s="25"/>
      <c r="Q2" s="25"/>
      <c r="R2" s="103"/>
      <c r="S2" s="24" t="str">
        <f>A2</f>
        <v>Subtraction</v>
      </c>
      <c r="T2" s="24"/>
      <c r="U2" s="24"/>
      <c r="V2" s="24"/>
      <c r="W2" s="24"/>
      <c r="X2" s="102"/>
      <c r="Y2" s="24" t="str">
        <f>A2</f>
        <v>Subtraction</v>
      </c>
      <c r="Z2" s="15"/>
      <c r="AA2" s="16"/>
      <c r="AB2" s="16"/>
      <c r="AC2" s="16"/>
      <c r="AD2" s="90"/>
      <c r="AE2" s="90">
        <v>5</v>
      </c>
      <c r="AF2" s="90">
        <v>100</v>
      </c>
    </row>
    <row r="3" spans="1:32" s="1" customFormat="1" ht="23.25" customHeight="1">
      <c r="A3" s="97" t="s">
        <v>51</v>
      </c>
      <c r="B3" s="96"/>
      <c r="C3" s="96"/>
      <c r="D3" s="96"/>
      <c r="E3" s="96"/>
      <c r="F3" s="96"/>
      <c r="G3" s="97" t="str">
        <f>A3</f>
        <v>Multiples of 10,100,1000</v>
      </c>
      <c r="H3" s="101"/>
      <c r="I3" s="101"/>
      <c r="J3" s="101"/>
      <c r="K3" s="101"/>
      <c r="L3" s="100"/>
      <c r="M3" s="97" t="str">
        <f>A3</f>
        <v>Multiples of 10,100,1000</v>
      </c>
      <c r="N3" s="96"/>
      <c r="O3" s="96"/>
      <c r="P3" s="96"/>
      <c r="Q3" s="96"/>
      <c r="R3" s="99"/>
      <c r="S3" s="97" t="str">
        <f>A3</f>
        <v>Multiples of 10,100,1000</v>
      </c>
      <c r="T3" s="97"/>
      <c r="U3" s="97"/>
      <c r="V3" s="97"/>
      <c r="W3" s="97"/>
      <c r="X3" s="98"/>
      <c r="Y3" s="97" t="str">
        <f>A3</f>
        <v>Multiples of 10,100,1000</v>
      </c>
      <c r="Z3" s="97"/>
      <c r="AA3" s="96"/>
      <c r="AB3" s="96"/>
      <c r="AC3" s="96"/>
      <c r="AD3" s="90"/>
      <c r="AE3" s="90">
        <v>8</v>
      </c>
      <c r="AF3" s="90">
        <v>1000</v>
      </c>
    </row>
    <row r="4" spans="1:32" s="1" customFormat="1" ht="13.5" customHeight="1">
      <c r="A4" s="95"/>
      <c r="B4" s="94"/>
      <c r="C4" s="94"/>
      <c r="D4" s="94"/>
      <c r="E4" s="94"/>
      <c r="F4" s="9"/>
      <c r="G4" s="93"/>
      <c r="H4" s="17"/>
      <c r="I4" s="17"/>
      <c r="J4" s="17"/>
      <c r="K4" s="17"/>
      <c r="L4" s="92"/>
      <c r="M4" s="91"/>
      <c r="N4" s="17"/>
      <c r="O4" s="17"/>
      <c r="P4" s="17"/>
      <c r="Q4" s="17"/>
      <c r="R4" s="92"/>
      <c r="S4" s="91"/>
      <c r="T4" s="17"/>
      <c r="U4" s="17"/>
      <c r="V4" s="17"/>
      <c r="W4" s="17"/>
      <c r="X4" s="92"/>
      <c r="Y4" s="91"/>
      <c r="Z4" s="17"/>
      <c r="AA4" s="16"/>
      <c r="AB4" s="16"/>
      <c r="AC4" s="16"/>
      <c r="AD4" s="90"/>
      <c r="AE4" s="90"/>
      <c r="AF4" s="90"/>
    </row>
    <row r="5" spans="1:32" ht="16.5" customHeight="1">
      <c r="A5" s="10" t="s">
        <v>0</v>
      </c>
      <c r="B5" s="27">
        <f aca="true" t="shared" si="0" ref="B5:B34">F5+D5</f>
        <v>90</v>
      </c>
      <c r="C5" s="27" t="s">
        <v>33</v>
      </c>
      <c r="D5" s="27">
        <f aca="true" ca="1" t="shared" si="1" ref="D5:D34">RANDBETWEEN(1,9)*AF5</f>
        <v>50</v>
      </c>
      <c r="E5" s="27" t="s">
        <v>3</v>
      </c>
      <c r="F5" s="88">
        <f aca="true" ca="1" t="shared" si="2" ref="F5:F34">RANDBETWEEN(1,9)*AF5</f>
        <v>40</v>
      </c>
      <c r="G5" s="28" t="str">
        <f aca="true" t="shared" si="3" ref="G5:G34">A5</f>
        <v>a.</v>
      </c>
      <c r="H5" s="27">
        <f aca="true" t="shared" si="4" ref="H5:H34">B5</f>
        <v>90</v>
      </c>
      <c r="I5" s="27" t="str">
        <f aca="true" t="shared" si="5" ref="I5:I34">C5</f>
        <v>-</v>
      </c>
      <c r="J5" s="27">
        <f aca="true" t="shared" si="6" ref="J5:J34">D5</f>
        <v>50</v>
      </c>
      <c r="K5" s="27" t="str">
        <f aca="true" t="shared" si="7" ref="K5:K34">E5</f>
        <v>=</v>
      </c>
      <c r="L5" s="88">
        <f aca="true" t="shared" si="8" ref="L5:L34">F5</f>
        <v>40</v>
      </c>
      <c r="M5" s="29" t="str">
        <f aca="true" t="shared" si="9" ref="M5:M34">A5</f>
        <v>a.</v>
      </c>
      <c r="N5" s="27">
        <f aca="true" t="shared" si="10" ref="N5:N34">B5</f>
        <v>90</v>
      </c>
      <c r="O5" s="27" t="str">
        <f aca="true" t="shared" si="11" ref="O5:O34">C5</f>
        <v>-</v>
      </c>
      <c r="P5" s="27">
        <f aca="true" t="shared" si="12" ref="P5:P34">D5</f>
        <v>50</v>
      </c>
      <c r="Q5" s="27" t="str">
        <f aca="true" t="shared" si="13" ref="Q5:Q34">E5</f>
        <v>=</v>
      </c>
      <c r="R5" s="89">
        <f aca="true" t="shared" si="14" ref="R5:R34">F5</f>
        <v>40</v>
      </c>
      <c r="S5" s="29" t="str">
        <f aca="true" t="shared" si="15" ref="S5:S34">A5</f>
        <v>a.</v>
      </c>
      <c r="T5" s="27">
        <f aca="true" t="shared" si="16" ref="T5:T34">B5</f>
        <v>90</v>
      </c>
      <c r="U5" s="27" t="str">
        <f aca="true" t="shared" si="17" ref="U5:U34">C5</f>
        <v>-</v>
      </c>
      <c r="V5" s="27">
        <f aca="true" t="shared" si="18" ref="V5:V34">D5</f>
        <v>50</v>
      </c>
      <c r="W5" s="27" t="s">
        <v>3</v>
      </c>
      <c r="X5" s="88">
        <f aca="true" t="shared" si="19" ref="X5:X34">F5</f>
        <v>40</v>
      </c>
      <c r="Y5" s="29" t="str">
        <f aca="true" t="shared" si="20" ref="Y5:Y34">A5</f>
        <v>a.</v>
      </c>
      <c r="Z5" s="27">
        <f aca="true" t="shared" si="21" ref="Z5:Z34">B5</f>
        <v>90</v>
      </c>
      <c r="AA5" s="27" t="str">
        <f aca="true" t="shared" si="22" ref="AA5:AA34">C5</f>
        <v>-</v>
      </c>
      <c r="AB5" s="27">
        <f aca="true" t="shared" si="23" ref="AB5:AB34">D5</f>
        <v>50</v>
      </c>
      <c r="AC5" s="5" t="s">
        <v>3</v>
      </c>
      <c r="AD5" s="87">
        <f aca="true" t="shared" si="24" ref="AD5:AD34">F5</f>
        <v>40</v>
      </c>
      <c r="AE5" s="86">
        <f aca="true" ca="1" t="shared" si="25" ref="AE5:AE34">RANDBETWEEN(1,9)</f>
        <v>2</v>
      </c>
      <c r="AF5" s="85">
        <f aca="true" t="shared" si="26" ref="AF5:AF34">VLOOKUP(AE5,$AE$1:$AF$3,2)</f>
        <v>10</v>
      </c>
    </row>
    <row r="6" spans="1:32" ht="16.5" customHeight="1">
      <c r="A6" s="10" t="s">
        <v>1</v>
      </c>
      <c r="B6" s="27">
        <f t="shared" si="0"/>
        <v>300</v>
      </c>
      <c r="C6" s="27" t="s">
        <v>33</v>
      </c>
      <c r="D6" s="27">
        <f ca="1" t="shared" si="1"/>
        <v>100</v>
      </c>
      <c r="E6" s="27" t="s">
        <v>3</v>
      </c>
      <c r="F6" s="88">
        <f ca="1" t="shared" si="2"/>
        <v>200</v>
      </c>
      <c r="G6" s="28" t="str">
        <f t="shared" si="3"/>
        <v>b.</v>
      </c>
      <c r="H6" s="27">
        <f t="shared" si="4"/>
        <v>300</v>
      </c>
      <c r="I6" s="27" t="str">
        <f t="shared" si="5"/>
        <v>-</v>
      </c>
      <c r="J6" s="27">
        <f t="shared" si="6"/>
        <v>100</v>
      </c>
      <c r="K6" s="27" t="str">
        <f t="shared" si="7"/>
        <v>=</v>
      </c>
      <c r="L6" s="88">
        <f t="shared" si="8"/>
        <v>200</v>
      </c>
      <c r="M6" s="29" t="str">
        <f t="shared" si="9"/>
        <v>b.</v>
      </c>
      <c r="N6" s="27">
        <f t="shared" si="10"/>
        <v>300</v>
      </c>
      <c r="O6" s="27" t="str">
        <f t="shared" si="11"/>
        <v>-</v>
      </c>
      <c r="P6" s="27">
        <f t="shared" si="12"/>
        <v>100</v>
      </c>
      <c r="Q6" s="27" t="str">
        <f t="shared" si="13"/>
        <v>=</v>
      </c>
      <c r="R6" s="89">
        <f t="shared" si="14"/>
        <v>200</v>
      </c>
      <c r="S6" s="29" t="str">
        <f t="shared" si="15"/>
        <v>b.</v>
      </c>
      <c r="T6" s="27">
        <f t="shared" si="16"/>
        <v>300</v>
      </c>
      <c r="U6" s="27" t="str">
        <f t="shared" si="17"/>
        <v>-</v>
      </c>
      <c r="V6" s="27">
        <f t="shared" si="18"/>
        <v>100</v>
      </c>
      <c r="W6" s="27" t="s">
        <v>3</v>
      </c>
      <c r="X6" s="88">
        <f t="shared" si="19"/>
        <v>200</v>
      </c>
      <c r="Y6" s="29" t="str">
        <f t="shared" si="20"/>
        <v>b.</v>
      </c>
      <c r="Z6" s="27">
        <f t="shared" si="21"/>
        <v>300</v>
      </c>
      <c r="AA6" s="27" t="str">
        <f t="shared" si="22"/>
        <v>-</v>
      </c>
      <c r="AB6" s="27">
        <f t="shared" si="23"/>
        <v>100</v>
      </c>
      <c r="AC6" s="5" t="s">
        <v>3</v>
      </c>
      <c r="AD6" s="87">
        <f t="shared" si="24"/>
        <v>200</v>
      </c>
      <c r="AE6" s="86">
        <f ca="1" t="shared" si="25"/>
        <v>7</v>
      </c>
      <c r="AF6" s="85">
        <f t="shared" si="26"/>
        <v>100</v>
      </c>
    </row>
    <row r="7" spans="1:32" ht="16.5" customHeight="1">
      <c r="A7" s="10" t="s">
        <v>2</v>
      </c>
      <c r="B7" s="27">
        <f t="shared" si="0"/>
        <v>40</v>
      </c>
      <c r="C7" s="27" t="s">
        <v>33</v>
      </c>
      <c r="D7" s="27">
        <f ca="1" t="shared" si="1"/>
        <v>10</v>
      </c>
      <c r="E7" s="27" t="s">
        <v>3</v>
      </c>
      <c r="F7" s="88">
        <f ca="1" t="shared" si="2"/>
        <v>30</v>
      </c>
      <c r="G7" s="28" t="str">
        <f t="shared" si="3"/>
        <v>c.</v>
      </c>
      <c r="H7" s="27">
        <f t="shared" si="4"/>
        <v>40</v>
      </c>
      <c r="I7" s="27" t="str">
        <f t="shared" si="5"/>
        <v>-</v>
      </c>
      <c r="J7" s="27">
        <f t="shared" si="6"/>
        <v>10</v>
      </c>
      <c r="K7" s="27" t="str">
        <f t="shared" si="7"/>
        <v>=</v>
      </c>
      <c r="L7" s="88">
        <f t="shared" si="8"/>
        <v>30</v>
      </c>
      <c r="M7" s="29" t="str">
        <f t="shared" si="9"/>
        <v>c.</v>
      </c>
      <c r="N7" s="27">
        <f t="shared" si="10"/>
        <v>40</v>
      </c>
      <c r="O7" s="27" t="str">
        <f t="shared" si="11"/>
        <v>-</v>
      </c>
      <c r="P7" s="27">
        <f t="shared" si="12"/>
        <v>10</v>
      </c>
      <c r="Q7" s="27" t="str">
        <f t="shared" si="13"/>
        <v>=</v>
      </c>
      <c r="R7" s="89">
        <f t="shared" si="14"/>
        <v>30</v>
      </c>
      <c r="S7" s="29" t="str">
        <f t="shared" si="15"/>
        <v>c.</v>
      </c>
      <c r="T7" s="27">
        <f t="shared" si="16"/>
        <v>40</v>
      </c>
      <c r="U7" s="27" t="str">
        <f t="shared" si="17"/>
        <v>-</v>
      </c>
      <c r="V7" s="27">
        <f t="shared" si="18"/>
        <v>10</v>
      </c>
      <c r="W7" s="27" t="s">
        <v>3</v>
      </c>
      <c r="X7" s="88">
        <f t="shared" si="19"/>
        <v>30</v>
      </c>
      <c r="Y7" s="29" t="str">
        <f t="shared" si="20"/>
        <v>c.</v>
      </c>
      <c r="Z7" s="27">
        <f t="shared" si="21"/>
        <v>40</v>
      </c>
      <c r="AA7" s="27" t="str">
        <f t="shared" si="22"/>
        <v>-</v>
      </c>
      <c r="AB7" s="27">
        <f t="shared" si="23"/>
        <v>10</v>
      </c>
      <c r="AC7" s="5" t="s">
        <v>3</v>
      </c>
      <c r="AD7" s="87">
        <f t="shared" si="24"/>
        <v>30</v>
      </c>
      <c r="AE7" s="86">
        <f ca="1" t="shared" si="25"/>
        <v>3</v>
      </c>
      <c r="AF7" s="85">
        <f t="shared" si="26"/>
        <v>10</v>
      </c>
    </row>
    <row r="8" spans="1:32" ht="16.5" customHeight="1">
      <c r="A8" s="10" t="s">
        <v>4</v>
      </c>
      <c r="B8" s="27">
        <f t="shared" si="0"/>
        <v>13000</v>
      </c>
      <c r="C8" s="27" t="s">
        <v>33</v>
      </c>
      <c r="D8" s="27">
        <f ca="1" t="shared" si="1"/>
        <v>5000</v>
      </c>
      <c r="E8" s="27" t="s">
        <v>3</v>
      </c>
      <c r="F8" s="88">
        <f ca="1" t="shared" si="2"/>
        <v>8000</v>
      </c>
      <c r="G8" s="28" t="str">
        <f t="shared" si="3"/>
        <v>d.</v>
      </c>
      <c r="H8" s="27">
        <f t="shared" si="4"/>
        <v>13000</v>
      </c>
      <c r="I8" s="27" t="str">
        <f t="shared" si="5"/>
        <v>-</v>
      </c>
      <c r="J8" s="27">
        <f t="shared" si="6"/>
        <v>5000</v>
      </c>
      <c r="K8" s="27" t="str">
        <f t="shared" si="7"/>
        <v>=</v>
      </c>
      <c r="L8" s="88">
        <f t="shared" si="8"/>
        <v>8000</v>
      </c>
      <c r="M8" s="29" t="str">
        <f t="shared" si="9"/>
        <v>d.</v>
      </c>
      <c r="N8" s="27">
        <f t="shared" si="10"/>
        <v>13000</v>
      </c>
      <c r="O8" s="27" t="str">
        <f t="shared" si="11"/>
        <v>-</v>
      </c>
      <c r="P8" s="27">
        <f t="shared" si="12"/>
        <v>5000</v>
      </c>
      <c r="Q8" s="27" t="str">
        <f t="shared" si="13"/>
        <v>=</v>
      </c>
      <c r="R8" s="89">
        <f t="shared" si="14"/>
        <v>8000</v>
      </c>
      <c r="S8" s="29" t="str">
        <f t="shared" si="15"/>
        <v>d.</v>
      </c>
      <c r="T8" s="27">
        <f t="shared" si="16"/>
        <v>13000</v>
      </c>
      <c r="U8" s="27" t="str">
        <f t="shared" si="17"/>
        <v>-</v>
      </c>
      <c r="V8" s="27">
        <f t="shared" si="18"/>
        <v>5000</v>
      </c>
      <c r="W8" s="27" t="s">
        <v>3</v>
      </c>
      <c r="X8" s="88">
        <f t="shared" si="19"/>
        <v>8000</v>
      </c>
      <c r="Y8" s="29" t="str">
        <f t="shared" si="20"/>
        <v>d.</v>
      </c>
      <c r="Z8" s="27">
        <f t="shared" si="21"/>
        <v>13000</v>
      </c>
      <c r="AA8" s="27" t="str">
        <f t="shared" si="22"/>
        <v>-</v>
      </c>
      <c r="AB8" s="27">
        <f t="shared" si="23"/>
        <v>5000</v>
      </c>
      <c r="AC8" s="5" t="s">
        <v>3</v>
      </c>
      <c r="AD8" s="87">
        <f t="shared" si="24"/>
        <v>8000</v>
      </c>
      <c r="AE8" s="86">
        <f ca="1" t="shared" si="25"/>
        <v>8</v>
      </c>
      <c r="AF8" s="85">
        <f t="shared" si="26"/>
        <v>1000</v>
      </c>
    </row>
    <row r="9" spans="1:32" ht="16.5" customHeight="1">
      <c r="A9" s="10" t="s">
        <v>5</v>
      </c>
      <c r="B9" s="27">
        <f t="shared" si="0"/>
        <v>9000</v>
      </c>
      <c r="C9" s="27" t="s">
        <v>33</v>
      </c>
      <c r="D9" s="27">
        <f ca="1" t="shared" si="1"/>
        <v>8000</v>
      </c>
      <c r="E9" s="27" t="s">
        <v>3</v>
      </c>
      <c r="F9" s="88">
        <f ca="1" t="shared" si="2"/>
        <v>1000</v>
      </c>
      <c r="G9" s="28" t="str">
        <f t="shared" si="3"/>
        <v>e.</v>
      </c>
      <c r="H9" s="27">
        <f t="shared" si="4"/>
        <v>9000</v>
      </c>
      <c r="I9" s="27" t="str">
        <f t="shared" si="5"/>
        <v>-</v>
      </c>
      <c r="J9" s="27">
        <f t="shared" si="6"/>
        <v>8000</v>
      </c>
      <c r="K9" s="27" t="str">
        <f t="shared" si="7"/>
        <v>=</v>
      </c>
      <c r="L9" s="88">
        <f t="shared" si="8"/>
        <v>1000</v>
      </c>
      <c r="M9" s="29" t="str">
        <f t="shared" si="9"/>
        <v>e.</v>
      </c>
      <c r="N9" s="27">
        <f t="shared" si="10"/>
        <v>9000</v>
      </c>
      <c r="O9" s="27" t="str">
        <f t="shared" si="11"/>
        <v>-</v>
      </c>
      <c r="P9" s="27">
        <f t="shared" si="12"/>
        <v>8000</v>
      </c>
      <c r="Q9" s="27" t="str">
        <f t="shared" si="13"/>
        <v>=</v>
      </c>
      <c r="R9" s="89">
        <f t="shared" si="14"/>
        <v>1000</v>
      </c>
      <c r="S9" s="29" t="str">
        <f t="shared" si="15"/>
        <v>e.</v>
      </c>
      <c r="T9" s="27">
        <f t="shared" si="16"/>
        <v>9000</v>
      </c>
      <c r="U9" s="27" t="str">
        <f t="shared" si="17"/>
        <v>-</v>
      </c>
      <c r="V9" s="27">
        <f t="shared" si="18"/>
        <v>8000</v>
      </c>
      <c r="W9" s="27" t="s">
        <v>3</v>
      </c>
      <c r="X9" s="88">
        <f t="shared" si="19"/>
        <v>1000</v>
      </c>
      <c r="Y9" s="29" t="str">
        <f t="shared" si="20"/>
        <v>e.</v>
      </c>
      <c r="Z9" s="27">
        <f t="shared" si="21"/>
        <v>9000</v>
      </c>
      <c r="AA9" s="27" t="str">
        <f t="shared" si="22"/>
        <v>-</v>
      </c>
      <c r="AB9" s="27">
        <f t="shared" si="23"/>
        <v>8000</v>
      </c>
      <c r="AC9" s="5" t="s">
        <v>3</v>
      </c>
      <c r="AD9" s="87">
        <f t="shared" si="24"/>
        <v>1000</v>
      </c>
      <c r="AE9" s="86">
        <f ca="1" t="shared" si="25"/>
        <v>9</v>
      </c>
      <c r="AF9" s="85">
        <f t="shared" si="26"/>
        <v>1000</v>
      </c>
    </row>
    <row r="10" spans="1:32" ht="16.5" customHeight="1">
      <c r="A10" s="10" t="s">
        <v>6</v>
      </c>
      <c r="B10" s="27">
        <f t="shared" si="0"/>
        <v>10000</v>
      </c>
      <c r="C10" s="27" t="s">
        <v>33</v>
      </c>
      <c r="D10" s="27">
        <f ca="1" t="shared" si="1"/>
        <v>5000</v>
      </c>
      <c r="E10" s="27" t="s">
        <v>3</v>
      </c>
      <c r="F10" s="88">
        <f ca="1" t="shared" si="2"/>
        <v>5000</v>
      </c>
      <c r="G10" s="28" t="str">
        <f t="shared" si="3"/>
        <v>f.</v>
      </c>
      <c r="H10" s="27">
        <f t="shared" si="4"/>
        <v>10000</v>
      </c>
      <c r="I10" s="27" t="str">
        <f t="shared" si="5"/>
        <v>-</v>
      </c>
      <c r="J10" s="27">
        <f t="shared" si="6"/>
        <v>5000</v>
      </c>
      <c r="K10" s="27" t="str">
        <f t="shared" si="7"/>
        <v>=</v>
      </c>
      <c r="L10" s="88">
        <f t="shared" si="8"/>
        <v>5000</v>
      </c>
      <c r="M10" s="29" t="str">
        <f t="shared" si="9"/>
        <v>f.</v>
      </c>
      <c r="N10" s="27">
        <f t="shared" si="10"/>
        <v>10000</v>
      </c>
      <c r="O10" s="27" t="str">
        <f t="shared" si="11"/>
        <v>-</v>
      </c>
      <c r="P10" s="27">
        <f t="shared" si="12"/>
        <v>5000</v>
      </c>
      <c r="Q10" s="27" t="str">
        <f t="shared" si="13"/>
        <v>=</v>
      </c>
      <c r="R10" s="89">
        <f t="shared" si="14"/>
        <v>5000</v>
      </c>
      <c r="S10" s="29" t="str">
        <f t="shared" si="15"/>
        <v>f.</v>
      </c>
      <c r="T10" s="27">
        <f t="shared" si="16"/>
        <v>10000</v>
      </c>
      <c r="U10" s="27" t="str">
        <f t="shared" si="17"/>
        <v>-</v>
      </c>
      <c r="V10" s="27">
        <f t="shared" si="18"/>
        <v>5000</v>
      </c>
      <c r="W10" s="27" t="s">
        <v>3</v>
      </c>
      <c r="X10" s="88">
        <f t="shared" si="19"/>
        <v>5000</v>
      </c>
      <c r="Y10" s="29" t="str">
        <f t="shared" si="20"/>
        <v>f.</v>
      </c>
      <c r="Z10" s="27">
        <f t="shared" si="21"/>
        <v>10000</v>
      </c>
      <c r="AA10" s="27" t="str">
        <f t="shared" si="22"/>
        <v>-</v>
      </c>
      <c r="AB10" s="27">
        <f t="shared" si="23"/>
        <v>5000</v>
      </c>
      <c r="AC10" s="5" t="s">
        <v>3</v>
      </c>
      <c r="AD10" s="87">
        <f t="shared" si="24"/>
        <v>5000</v>
      </c>
      <c r="AE10" s="86">
        <f ca="1" t="shared" si="25"/>
        <v>8</v>
      </c>
      <c r="AF10" s="85">
        <f t="shared" si="26"/>
        <v>1000</v>
      </c>
    </row>
    <row r="11" spans="1:32" ht="16.5" customHeight="1">
      <c r="A11" s="10" t="s">
        <v>7</v>
      </c>
      <c r="B11" s="27">
        <f t="shared" si="0"/>
        <v>70</v>
      </c>
      <c r="C11" s="27" t="s">
        <v>33</v>
      </c>
      <c r="D11" s="27">
        <f ca="1" t="shared" si="1"/>
        <v>60</v>
      </c>
      <c r="E11" s="27" t="s">
        <v>3</v>
      </c>
      <c r="F11" s="88">
        <f ca="1" t="shared" si="2"/>
        <v>10</v>
      </c>
      <c r="G11" s="28" t="str">
        <f t="shared" si="3"/>
        <v>g.</v>
      </c>
      <c r="H11" s="27">
        <f t="shared" si="4"/>
        <v>70</v>
      </c>
      <c r="I11" s="27" t="str">
        <f t="shared" si="5"/>
        <v>-</v>
      </c>
      <c r="J11" s="27">
        <f t="shared" si="6"/>
        <v>60</v>
      </c>
      <c r="K11" s="27" t="str">
        <f t="shared" si="7"/>
        <v>=</v>
      </c>
      <c r="L11" s="88">
        <f t="shared" si="8"/>
        <v>10</v>
      </c>
      <c r="M11" s="29" t="str">
        <f t="shared" si="9"/>
        <v>g.</v>
      </c>
      <c r="N11" s="27">
        <f t="shared" si="10"/>
        <v>70</v>
      </c>
      <c r="O11" s="27" t="str">
        <f t="shared" si="11"/>
        <v>-</v>
      </c>
      <c r="P11" s="27">
        <f t="shared" si="12"/>
        <v>60</v>
      </c>
      <c r="Q11" s="27" t="str">
        <f t="shared" si="13"/>
        <v>=</v>
      </c>
      <c r="R11" s="89">
        <f t="shared" si="14"/>
        <v>10</v>
      </c>
      <c r="S11" s="29" t="str">
        <f t="shared" si="15"/>
        <v>g.</v>
      </c>
      <c r="T11" s="27">
        <f t="shared" si="16"/>
        <v>70</v>
      </c>
      <c r="U11" s="27" t="str">
        <f t="shared" si="17"/>
        <v>-</v>
      </c>
      <c r="V11" s="27">
        <f t="shared" si="18"/>
        <v>60</v>
      </c>
      <c r="W11" s="27" t="s">
        <v>3</v>
      </c>
      <c r="X11" s="88">
        <f t="shared" si="19"/>
        <v>10</v>
      </c>
      <c r="Y11" s="29" t="str">
        <f t="shared" si="20"/>
        <v>g.</v>
      </c>
      <c r="Z11" s="27">
        <f t="shared" si="21"/>
        <v>70</v>
      </c>
      <c r="AA11" s="27" t="str">
        <f t="shared" si="22"/>
        <v>-</v>
      </c>
      <c r="AB11" s="27">
        <f t="shared" si="23"/>
        <v>60</v>
      </c>
      <c r="AC11" s="5" t="s">
        <v>3</v>
      </c>
      <c r="AD11" s="87">
        <f t="shared" si="24"/>
        <v>10</v>
      </c>
      <c r="AE11" s="86">
        <f ca="1" t="shared" si="25"/>
        <v>2</v>
      </c>
      <c r="AF11" s="85">
        <f t="shared" si="26"/>
        <v>10</v>
      </c>
    </row>
    <row r="12" spans="1:32" ht="16.5" customHeight="1">
      <c r="A12" s="10" t="s">
        <v>8</v>
      </c>
      <c r="B12" s="27">
        <f t="shared" si="0"/>
        <v>120</v>
      </c>
      <c r="C12" s="27" t="s">
        <v>33</v>
      </c>
      <c r="D12" s="27">
        <f ca="1" t="shared" si="1"/>
        <v>70</v>
      </c>
      <c r="E12" s="27" t="s">
        <v>3</v>
      </c>
      <c r="F12" s="88">
        <f ca="1" t="shared" si="2"/>
        <v>50</v>
      </c>
      <c r="G12" s="28" t="str">
        <f t="shared" si="3"/>
        <v>h.</v>
      </c>
      <c r="H12" s="27">
        <f t="shared" si="4"/>
        <v>120</v>
      </c>
      <c r="I12" s="27" t="str">
        <f t="shared" si="5"/>
        <v>-</v>
      </c>
      <c r="J12" s="27">
        <f t="shared" si="6"/>
        <v>70</v>
      </c>
      <c r="K12" s="27" t="str">
        <f t="shared" si="7"/>
        <v>=</v>
      </c>
      <c r="L12" s="88">
        <f t="shared" si="8"/>
        <v>50</v>
      </c>
      <c r="M12" s="29" t="str">
        <f t="shared" si="9"/>
        <v>h.</v>
      </c>
      <c r="N12" s="27">
        <f t="shared" si="10"/>
        <v>120</v>
      </c>
      <c r="O12" s="27" t="str">
        <f t="shared" si="11"/>
        <v>-</v>
      </c>
      <c r="P12" s="27">
        <f t="shared" si="12"/>
        <v>70</v>
      </c>
      <c r="Q12" s="27" t="str">
        <f t="shared" si="13"/>
        <v>=</v>
      </c>
      <c r="R12" s="89">
        <f t="shared" si="14"/>
        <v>50</v>
      </c>
      <c r="S12" s="29" t="str">
        <f t="shared" si="15"/>
        <v>h.</v>
      </c>
      <c r="T12" s="27">
        <f t="shared" si="16"/>
        <v>120</v>
      </c>
      <c r="U12" s="27" t="str">
        <f t="shared" si="17"/>
        <v>-</v>
      </c>
      <c r="V12" s="27">
        <f t="shared" si="18"/>
        <v>70</v>
      </c>
      <c r="W12" s="27" t="s">
        <v>3</v>
      </c>
      <c r="X12" s="88">
        <f t="shared" si="19"/>
        <v>50</v>
      </c>
      <c r="Y12" s="29" t="str">
        <f t="shared" si="20"/>
        <v>h.</v>
      </c>
      <c r="Z12" s="27">
        <f t="shared" si="21"/>
        <v>120</v>
      </c>
      <c r="AA12" s="27" t="str">
        <f t="shared" si="22"/>
        <v>-</v>
      </c>
      <c r="AB12" s="27">
        <f t="shared" si="23"/>
        <v>70</v>
      </c>
      <c r="AC12" s="5" t="s">
        <v>3</v>
      </c>
      <c r="AD12" s="87">
        <f t="shared" si="24"/>
        <v>50</v>
      </c>
      <c r="AE12" s="86">
        <f ca="1" t="shared" si="25"/>
        <v>3</v>
      </c>
      <c r="AF12" s="85">
        <f t="shared" si="26"/>
        <v>10</v>
      </c>
    </row>
    <row r="13" spans="1:32" ht="16.5" customHeight="1">
      <c r="A13" s="10" t="s">
        <v>9</v>
      </c>
      <c r="B13" s="27">
        <f t="shared" si="0"/>
        <v>900</v>
      </c>
      <c r="C13" s="27" t="s">
        <v>33</v>
      </c>
      <c r="D13" s="27">
        <f ca="1" t="shared" si="1"/>
        <v>200</v>
      </c>
      <c r="E13" s="27" t="s">
        <v>3</v>
      </c>
      <c r="F13" s="88">
        <f ca="1" t="shared" si="2"/>
        <v>700</v>
      </c>
      <c r="G13" s="28" t="str">
        <f t="shared" si="3"/>
        <v>i.</v>
      </c>
      <c r="H13" s="27">
        <f t="shared" si="4"/>
        <v>900</v>
      </c>
      <c r="I13" s="27" t="str">
        <f t="shared" si="5"/>
        <v>-</v>
      </c>
      <c r="J13" s="27">
        <f t="shared" si="6"/>
        <v>200</v>
      </c>
      <c r="K13" s="27" t="str">
        <f t="shared" si="7"/>
        <v>=</v>
      </c>
      <c r="L13" s="88">
        <f t="shared" si="8"/>
        <v>700</v>
      </c>
      <c r="M13" s="29" t="str">
        <f t="shared" si="9"/>
        <v>i.</v>
      </c>
      <c r="N13" s="27">
        <f t="shared" si="10"/>
        <v>900</v>
      </c>
      <c r="O13" s="27" t="str">
        <f t="shared" si="11"/>
        <v>-</v>
      </c>
      <c r="P13" s="27">
        <f t="shared" si="12"/>
        <v>200</v>
      </c>
      <c r="Q13" s="27" t="str">
        <f t="shared" si="13"/>
        <v>=</v>
      </c>
      <c r="R13" s="89">
        <f t="shared" si="14"/>
        <v>700</v>
      </c>
      <c r="S13" s="29" t="str">
        <f t="shared" si="15"/>
        <v>i.</v>
      </c>
      <c r="T13" s="27">
        <f t="shared" si="16"/>
        <v>900</v>
      </c>
      <c r="U13" s="27" t="str">
        <f t="shared" si="17"/>
        <v>-</v>
      </c>
      <c r="V13" s="27">
        <f t="shared" si="18"/>
        <v>200</v>
      </c>
      <c r="W13" s="27" t="s">
        <v>3</v>
      </c>
      <c r="X13" s="88">
        <f t="shared" si="19"/>
        <v>700</v>
      </c>
      <c r="Y13" s="29" t="str">
        <f t="shared" si="20"/>
        <v>i.</v>
      </c>
      <c r="Z13" s="27">
        <f t="shared" si="21"/>
        <v>900</v>
      </c>
      <c r="AA13" s="27" t="str">
        <f t="shared" si="22"/>
        <v>-</v>
      </c>
      <c r="AB13" s="27">
        <f t="shared" si="23"/>
        <v>200</v>
      </c>
      <c r="AC13" s="5" t="s">
        <v>3</v>
      </c>
      <c r="AD13" s="87">
        <f t="shared" si="24"/>
        <v>700</v>
      </c>
      <c r="AE13" s="86">
        <f ca="1" t="shared" si="25"/>
        <v>5</v>
      </c>
      <c r="AF13" s="85">
        <f t="shared" si="26"/>
        <v>100</v>
      </c>
    </row>
    <row r="14" spans="1:32" ht="16.5" customHeight="1">
      <c r="A14" s="10" t="s">
        <v>10</v>
      </c>
      <c r="B14" s="27">
        <f t="shared" si="0"/>
        <v>100</v>
      </c>
      <c r="C14" s="27" t="s">
        <v>33</v>
      </c>
      <c r="D14" s="27">
        <f ca="1" t="shared" si="1"/>
        <v>60</v>
      </c>
      <c r="E14" s="27" t="s">
        <v>3</v>
      </c>
      <c r="F14" s="88">
        <f ca="1" t="shared" si="2"/>
        <v>40</v>
      </c>
      <c r="G14" s="28" t="str">
        <f t="shared" si="3"/>
        <v>j.</v>
      </c>
      <c r="H14" s="27">
        <f t="shared" si="4"/>
        <v>100</v>
      </c>
      <c r="I14" s="27" t="str">
        <f t="shared" si="5"/>
        <v>-</v>
      </c>
      <c r="J14" s="27">
        <f t="shared" si="6"/>
        <v>60</v>
      </c>
      <c r="K14" s="27" t="str">
        <f t="shared" si="7"/>
        <v>=</v>
      </c>
      <c r="L14" s="88">
        <f t="shared" si="8"/>
        <v>40</v>
      </c>
      <c r="M14" s="29" t="str">
        <f t="shared" si="9"/>
        <v>j.</v>
      </c>
      <c r="N14" s="27">
        <f t="shared" si="10"/>
        <v>100</v>
      </c>
      <c r="O14" s="27" t="str">
        <f t="shared" si="11"/>
        <v>-</v>
      </c>
      <c r="P14" s="27">
        <f t="shared" si="12"/>
        <v>60</v>
      </c>
      <c r="Q14" s="27" t="str">
        <f t="shared" si="13"/>
        <v>=</v>
      </c>
      <c r="R14" s="89">
        <f t="shared" si="14"/>
        <v>40</v>
      </c>
      <c r="S14" s="29" t="str">
        <f t="shared" si="15"/>
        <v>j.</v>
      </c>
      <c r="T14" s="27">
        <f t="shared" si="16"/>
        <v>100</v>
      </c>
      <c r="U14" s="27" t="str">
        <f t="shared" si="17"/>
        <v>-</v>
      </c>
      <c r="V14" s="27">
        <f t="shared" si="18"/>
        <v>60</v>
      </c>
      <c r="W14" s="27" t="s">
        <v>3</v>
      </c>
      <c r="X14" s="88">
        <f t="shared" si="19"/>
        <v>40</v>
      </c>
      <c r="Y14" s="29" t="str">
        <f t="shared" si="20"/>
        <v>j.</v>
      </c>
      <c r="Z14" s="27">
        <f t="shared" si="21"/>
        <v>100</v>
      </c>
      <c r="AA14" s="27" t="str">
        <f t="shared" si="22"/>
        <v>-</v>
      </c>
      <c r="AB14" s="27">
        <f t="shared" si="23"/>
        <v>60</v>
      </c>
      <c r="AC14" s="5" t="s">
        <v>3</v>
      </c>
      <c r="AD14" s="87">
        <f t="shared" si="24"/>
        <v>40</v>
      </c>
      <c r="AE14" s="86">
        <f ca="1" t="shared" si="25"/>
        <v>3</v>
      </c>
      <c r="AF14" s="85">
        <f t="shared" si="26"/>
        <v>10</v>
      </c>
    </row>
    <row r="15" spans="1:32" ht="16.5" customHeight="1">
      <c r="A15" s="10" t="s">
        <v>11</v>
      </c>
      <c r="B15" s="27">
        <f t="shared" si="0"/>
        <v>10000</v>
      </c>
      <c r="C15" s="27" t="s">
        <v>33</v>
      </c>
      <c r="D15" s="27">
        <f ca="1" t="shared" si="1"/>
        <v>7000</v>
      </c>
      <c r="E15" s="27" t="s">
        <v>3</v>
      </c>
      <c r="F15" s="88">
        <f ca="1" t="shared" si="2"/>
        <v>3000</v>
      </c>
      <c r="G15" s="28" t="str">
        <f t="shared" si="3"/>
        <v>k.</v>
      </c>
      <c r="H15" s="27">
        <f t="shared" si="4"/>
        <v>10000</v>
      </c>
      <c r="I15" s="27" t="str">
        <f t="shared" si="5"/>
        <v>-</v>
      </c>
      <c r="J15" s="27">
        <f t="shared" si="6"/>
        <v>7000</v>
      </c>
      <c r="K15" s="27" t="str">
        <f t="shared" si="7"/>
        <v>=</v>
      </c>
      <c r="L15" s="88">
        <f t="shared" si="8"/>
        <v>3000</v>
      </c>
      <c r="M15" s="29" t="str">
        <f t="shared" si="9"/>
        <v>k.</v>
      </c>
      <c r="N15" s="27">
        <f t="shared" si="10"/>
        <v>10000</v>
      </c>
      <c r="O15" s="27" t="str">
        <f t="shared" si="11"/>
        <v>-</v>
      </c>
      <c r="P15" s="27">
        <f t="shared" si="12"/>
        <v>7000</v>
      </c>
      <c r="Q15" s="27" t="str">
        <f t="shared" si="13"/>
        <v>=</v>
      </c>
      <c r="R15" s="89">
        <f t="shared" si="14"/>
        <v>3000</v>
      </c>
      <c r="S15" s="29" t="str">
        <f t="shared" si="15"/>
        <v>k.</v>
      </c>
      <c r="T15" s="27">
        <f t="shared" si="16"/>
        <v>10000</v>
      </c>
      <c r="U15" s="27" t="str">
        <f t="shared" si="17"/>
        <v>-</v>
      </c>
      <c r="V15" s="27">
        <f t="shared" si="18"/>
        <v>7000</v>
      </c>
      <c r="W15" s="27" t="s">
        <v>3</v>
      </c>
      <c r="X15" s="88">
        <f t="shared" si="19"/>
        <v>3000</v>
      </c>
      <c r="Y15" s="29" t="str">
        <f t="shared" si="20"/>
        <v>k.</v>
      </c>
      <c r="Z15" s="27">
        <f t="shared" si="21"/>
        <v>10000</v>
      </c>
      <c r="AA15" s="27" t="str">
        <f t="shared" si="22"/>
        <v>-</v>
      </c>
      <c r="AB15" s="27">
        <f t="shared" si="23"/>
        <v>7000</v>
      </c>
      <c r="AC15" s="5" t="s">
        <v>3</v>
      </c>
      <c r="AD15" s="87">
        <f t="shared" si="24"/>
        <v>3000</v>
      </c>
      <c r="AE15" s="86">
        <f ca="1" t="shared" si="25"/>
        <v>9</v>
      </c>
      <c r="AF15" s="85">
        <f t="shared" si="26"/>
        <v>1000</v>
      </c>
    </row>
    <row r="16" spans="1:32" ht="16.5" customHeight="1">
      <c r="A16" s="10" t="s">
        <v>12</v>
      </c>
      <c r="B16" s="27">
        <f t="shared" si="0"/>
        <v>70</v>
      </c>
      <c r="C16" s="27" t="s">
        <v>33</v>
      </c>
      <c r="D16" s="27">
        <f ca="1" t="shared" si="1"/>
        <v>40</v>
      </c>
      <c r="E16" s="27" t="s">
        <v>3</v>
      </c>
      <c r="F16" s="88">
        <f ca="1" t="shared" si="2"/>
        <v>30</v>
      </c>
      <c r="G16" s="28" t="str">
        <f t="shared" si="3"/>
        <v>l.</v>
      </c>
      <c r="H16" s="27">
        <f t="shared" si="4"/>
        <v>70</v>
      </c>
      <c r="I16" s="27" t="str">
        <f t="shared" si="5"/>
        <v>-</v>
      </c>
      <c r="J16" s="27">
        <f t="shared" si="6"/>
        <v>40</v>
      </c>
      <c r="K16" s="27" t="str">
        <f t="shared" si="7"/>
        <v>=</v>
      </c>
      <c r="L16" s="88">
        <f t="shared" si="8"/>
        <v>30</v>
      </c>
      <c r="M16" s="29" t="str">
        <f t="shared" si="9"/>
        <v>l.</v>
      </c>
      <c r="N16" s="27">
        <f t="shared" si="10"/>
        <v>70</v>
      </c>
      <c r="O16" s="27" t="str">
        <f t="shared" si="11"/>
        <v>-</v>
      </c>
      <c r="P16" s="27">
        <f t="shared" si="12"/>
        <v>40</v>
      </c>
      <c r="Q16" s="27" t="str">
        <f t="shared" si="13"/>
        <v>=</v>
      </c>
      <c r="R16" s="89">
        <f t="shared" si="14"/>
        <v>30</v>
      </c>
      <c r="S16" s="29" t="str">
        <f t="shared" si="15"/>
        <v>l.</v>
      </c>
      <c r="T16" s="27">
        <f t="shared" si="16"/>
        <v>70</v>
      </c>
      <c r="U16" s="27" t="str">
        <f t="shared" si="17"/>
        <v>-</v>
      </c>
      <c r="V16" s="27">
        <f t="shared" si="18"/>
        <v>40</v>
      </c>
      <c r="W16" s="27" t="s">
        <v>3</v>
      </c>
      <c r="X16" s="88">
        <f t="shared" si="19"/>
        <v>30</v>
      </c>
      <c r="Y16" s="29" t="str">
        <f t="shared" si="20"/>
        <v>l.</v>
      </c>
      <c r="Z16" s="27">
        <f t="shared" si="21"/>
        <v>70</v>
      </c>
      <c r="AA16" s="27" t="str">
        <f t="shared" si="22"/>
        <v>-</v>
      </c>
      <c r="AB16" s="27">
        <f t="shared" si="23"/>
        <v>40</v>
      </c>
      <c r="AC16" s="5" t="s">
        <v>3</v>
      </c>
      <c r="AD16" s="87">
        <f t="shared" si="24"/>
        <v>30</v>
      </c>
      <c r="AE16" s="86">
        <f ca="1" t="shared" si="25"/>
        <v>3</v>
      </c>
      <c r="AF16" s="85">
        <f t="shared" si="26"/>
        <v>10</v>
      </c>
    </row>
    <row r="17" spans="1:32" ht="16.5" customHeight="1">
      <c r="A17" s="10" t="s">
        <v>13</v>
      </c>
      <c r="B17" s="27">
        <f t="shared" si="0"/>
        <v>1000</v>
      </c>
      <c r="C17" s="27" t="s">
        <v>33</v>
      </c>
      <c r="D17" s="27">
        <f ca="1" t="shared" si="1"/>
        <v>900</v>
      </c>
      <c r="E17" s="27" t="s">
        <v>3</v>
      </c>
      <c r="F17" s="88">
        <f ca="1" t="shared" si="2"/>
        <v>100</v>
      </c>
      <c r="G17" s="28" t="str">
        <f t="shared" si="3"/>
        <v>m.</v>
      </c>
      <c r="H17" s="27">
        <f t="shared" si="4"/>
        <v>1000</v>
      </c>
      <c r="I17" s="27" t="str">
        <f t="shared" si="5"/>
        <v>-</v>
      </c>
      <c r="J17" s="27">
        <f t="shared" si="6"/>
        <v>900</v>
      </c>
      <c r="K17" s="27" t="str">
        <f t="shared" si="7"/>
        <v>=</v>
      </c>
      <c r="L17" s="88">
        <f t="shared" si="8"/>
        <v>100</v>
      </c>
      <c r="M17" s="29" t="str">
        <f t="shared" si="9"/>
        <v>m.</v>
      </c>
      <c r="N17" s="27">
        <f t="shared" si="10"/>
        <v>1000</v>
      </c>
      <c r="O17" s="27" t="str">
        <f t="shared" si="11"/>
        <v>-</v>
      </c>
      <c r="P17" s="27">
        <f t="shared" si="12"/>
        <v>900</v>
      </c>
      <c r="Q17" s="27" t="str">
        <f t="shared" si="13"/>
        <v>=</v>
      </c>
      <c r="R17" s="89">
        <f t="shared" si="14"/>
        <v>100</v>
      </c>
      <c r="S17" s="29" t="str">
        <f t="shared" si="15"/>
        <v>m.</v>
      </c>
      <c r="T17" s="27">
        <f t="shared" si="16"/>
        <v>1000</v>
      </c>
      <c r="U17" s="27" t="str">
        <f t="shared" si="17"/>
        <v>-</v>
      </c>
      <c r="V17" s="27">
        <f t="shared" si="18"/>
        <v>900</v>
      </c>
      <c r="W17" s="27" t="s">
        <v>3</v>
      </c>
      <c r="X17" s="88">
        <f t="shared" si="19"/>
        <v>100</v>
      </c>
      <c r="Y17" s="29" t="str">
        <f t="shared" si="20"/>
        <v>m.</v>
      </c>
      <c r="Z17" s="27">
        <f t="shared" si="21"/>
        <v>1000</v>
      </c>
      <c r="AA17" s="27" t="str">
        <f t="shared" si="22"/>
        <v>-</v>
      </c>
      <c r="AB17" s="27">
        <f t="shared" si="23"/>
        <v>900</v>
      </c>
      <c r="AC17" s="5" t="s">
        <v>3</v>
      </c>
      <c r="AD17" s="87">
        <f t="shared" si="24"/>
        <v>100</v>
      </c>
      <c r="AE17" s="86">
        <f ca="1" t="shared" si="25"/>
        <v>7</v>
      </c>
      <c r="AF17" s="85">
        <f t="shared" si="26"/>
        <v>100</v>
      </c>
    </row>
    <row r="18" spans="1:32" ht="16.5" customHeight="1">
      <c r="A18" s="10" t="s">
        <v>14</v>
      </c>
      <c r="B18" s="27">
        <f t="shared" si="0"/>
        <v>50</v>
      </c>
      <c r="C18" s="27" t="s">
        <v>33</v>
      </c>
      <c r="D18" s="27">
        <f ca="1" t="shared" si="1"/>
        <v>30</v>
      </c>
      <c r="E18" s="27" t="s">
        <v>3</v>
      </c>
      <c r="F18" s="88">
        <f ca="1" t="shared" si="2"/>
        <v>20</v>
      </c>
      <c r="G18" s="28" t="str">
        <f t="shared" si="3"/>
        <v>n.</v>
      </c>
      <c r="H18" s="27">
        <f t="shared" si="4"/>
        <v>50</v>
      </c>
      <c r="I18" s="27" t="str">
        <f t="shared" si="5"/>
        <v>-</v>
      </c>
      <c r="J18" s="27">
        <f t="shared" si="6"/>
        <v>30</v>
      </c>
      <c r="K18" s="27" t="str">
        <f t="shared" si="7"/>
        <v>=</v>
      </c>
      <c r="L18" s="88">
        <f t="shared" si="8"/>
        <v>20</v>
      </c>
      <c r="M18" s="29" t="str">
        <f t="shared" si="9"/>
        <v>n.</v>
      </c>
      <c r="N18" s="27">
        <f t="shared" si="10"/>
        <v>50</v>
      </c>
      <c r="O18" s="27" t="str">
        <f t="shared" si="11"/>
        <v>-</v>
      </c>
      <c r="P18" s="27">
        <f t="shared" si="12"/>
        <v>30</v>
      </c>
      <c r="Q18" s="27" t="str">
        <f t="shared" si="13"/>
        <v>=</v>
      </c>
      <c r="R18" s="89">
        <f t="shared" si="14"/>
        <v>20</v>
      </c>
      <c r="S18" s="29" t="str">
        <f t="shared" si="15"/>
        <v>n.</v>
      </c>
      <c r="T18" s="27">
        <f t="shared" si="16"/>
        <v>50</v>
      </c>
      <c r="U18" s="27" t="str">
        <f t="shared" si="17"/>
        <v>-</v>
      </c>
      <c r="V18" s="27">
        <f t="shared" si="18"/>
        <v>30</v>
      </c>
      <c r="W18" s="27" t="s">
        <v>3</v>
      </c>
      <c r="X18" s="88">
        <f t="shared" si="19"/>
        <v>20</v>
      </c>
      <c r="Y18" s="29" t="str">
        <f t="shared" si="20"/>
        <v>n.</v>
      </c>
      <c r="Z18" s="27">
        <f t="shared" si="21"/>
        <v>50</v>
      </c>
      <c r="AA18" s="27" t="str">
        <f t="shared" si="22"/>
        <v>-</v>
      </c>
      <c r="AB18" s="27">
        <f t="shared" si="23"/>
        <v>30</v>
      </c>
      <c r="AC18" s="5" t="s">
        <v>3</v>
      </c>
      <c r="AD18" s="87">
        <f t="shared" si="24"/>
        <v>20</v>
      </c>
      <c r="AE18" s="86">
        <f ca="1" t="shared" si="25"/>
        <v>3</v>
      </c>
      <c r="AF18" s="85">
        <f t="shared" si="26"/>
        <v>10</v>
      </c>
    </row>
    <row r="19" spans="1:32" ht="16.5" customHeight="1">
      <c r="A19" s="10" t="s">
        <v>15</v>
      </c>
      <c r="B19" s="27">
        <f t="shared" si="0"/>
        <v>50</v>
      </c>
      <c r="C19" s="27" t="s">
        <v>33</v>
      </c>
      <c r="D19" s="27">
        <f ca="1" t="shared" si="1"/>
        <v>40</v>
      </c>
      <c r="E19" s="27" t="s">
        <v>3</v>
      </c>
      <c r="F19" s="88">
        <f ca="1" t="shared" si="2"/>
        <v>10</v>
      </c>
      <c r="G19" s="28" t="str">
        <f t="shared" si="3"/>
        <v>o.</v>
      </c>
      <c r="H19" s="27">
        <f t="shared" si="4"/>
        <v>50</v>
      </c>
      <c r="I19" s="27" t="str">
        <f t="shared" si="5"/>
        <v>-</v>
      </c>
      <c r="J19" s="27">
        <f t="shared" si="6"/>
        <v>40</v>
      </c>
      <c r="K19" s="27" t="str">
        <f t="shared" si="7"/>
        <v>=</v>
      </c>
      <c r="L19" s="88">
        <f t="shared" si="8"/>
        <v>10</v>
      </c>
      <c r="M19" s="29" t="str">
        <f t="shared" si="9"/>
        <v>o.</v>
      </c>
      <c r="N19" s="27">
        <f t="shared" si="10"/>
        <v>50</v>
      </c>
      <c r="O19" s="27" t="str">
        <f t="shared" si="11"/>
        <v>-</v>
      </c>
      <c r="P19" s="27">
        <f t="shared" si="12"/>
        <v>40</v>
      </c>
      <c r="Q19" s="27" t="str">
        <f t="shared" si="13"/>
        <v>=</v>
      </c>
      <c r="R19" s="89">
        <f t="shared" si="14"/>
        <v>10</v>
      </c>
      <c r="S19" s="29" t="str">
        <f t="shared" si="15"/>
        <v>o.</v>
      </c>
      <c r="T19" s="27">
        <f t="shared" si="16"/>
        <v>50</v>
      </c>
      <c r="U19" s="27" t="str">
        <f t="shared" si="17"/>
        <v>-</v>
      </c>
      <c r="V19" s="27">
        <f t="shared" si="18"/>
        <v>40</v>
      </c>
      <c r="W19" s="27" t="s">
        <v>3</v>
      </c>
      <c r="X19" s="88">
        <f t="shared" si="19"/>
        <v>10</v>
      </c>
      <c r="Y19" s="29" t="str">
        <f t="shared" si="20"/>
        <v>o.</v>
      </c>
      <c r="Z19" s="27">
        <f t="shared" si="21"/>
        <v>50</v>
      </c>
      <c r="AA19" s="27" t="str">
        <f t="shared" si="22"/>
        <v>-</v>
      </c>
      <c r="AB19" s="27">
        <f t="shared" si="23"/>
        <v>40</v>
      </c>
      <c r="AC19" s="5" t="s">
        <v>3</v>
      </c>
      <c r="AD19" s="87">
        <f t="shared" si="24"/>
        <v>10</v>
      </c>
      <c r="AE19" s="86">
        <f ca="1" t="shared" si="25"/>
        <v>3</v>
      </c>
      <c r="AF19" s="85">
        <f t="shared" si="26"/>
        <v>10</v>
      </c>
    </row>
    <row r="20" spans="1:32" ht="16.5" customHeight="1">
      <c r="A20" s="10" t="s">
        <v>16</v>
      </c>
      <c r="B20" s="27">
        <f t="shared" si="0"/>
        <v>100</v>
      </c>
      <c r="C20" s="27" t="s">
        <v>33</v>
      </c>
      <c r="D20" s="27">
        <f ca="1" t="shared" si="1"/>
        <v>70</v>
      </c>
      <c r="E20" s="27" t="s">
        <v>3</v>
      </c>
      <c r="F20" s="88">
        <f ca="1" t="shared" si="2"/>
        <v>30</v>
      </c>
      <c r="G20" s="28" t="str">
        <f t="shared" si="3"/>
        <v>p.</v>
      </c>
      <c r="H20" s="27">
        <f t="shared" si="4"/>
        <v>100</v>
      </c>
      <c r="I20" s="27" t="str">
        <f t="shared" si="5"/>
        <v>-</v>
      </c>
      <c r="J20" s="27">
        <f t="shared" si="6"/>
        <v>70</v>
      </c>
      <c r="K20" s="27" t="str">
        <f t="shared" si="7"/>
        <v>=</v>
      </c>
      <c r="L20" s="88">
        <f t="shared" si="8"/>
        <v>30</v>
      </c>
      <c r="M20" s="29" t="str">
        <f t="shared" si="9"/>
        <v>p.</v>
      </c>
      <c r="N20" s="27">
        <f t="shared" si="10"/>
        <v>100</v>
      </c>
      <c r="O20" s="27" t="str">
        <f t="shared" si="11"/>
        <v>-</v>
      </c>
      <c r="P20" s="27">
        <f t="shared" si="12"/>
        <v>70</v>
      </c>
      <c r="Q20" s="27" t="str">
        <f t="shared" si="13"/>
        <v>=</v>
      </c>
      <c r="R20" s="89">
        <f t="shared" si="14"/>
        <v>30</v>
      </c>
      <c r="S20" s="29" t="str">
        <f t="shared" si="15"/>
        <v>p.</v>
      </c>
      <c r="T20" s="27">
        <f t="shared" si="16"/>
        <v>100</v>
      </c>
      <c r="U20" s="27" t="str">
        <f t="shared" si="17"/>
        <v>-</v>
      </c>
      <c r="V20" s="27">
        <f t="shared" si="18"/>
        <v>70</v>
      </c>
      <c r="W20" s="27" t="s">
        <v>3</v>
      </c>
      <c r="X20" s="88">
        <f t="shared" si="19"/>
        <v>30</v>
      </c>
      <c r="Y20" s="29" t="str">
        <f t="shared" si="20"/>
        <v>p.</v>
      </c>
      <c r="Z20" s="27">
        <f t="shared" si="21"/>
        <v>100</v>
      </c>
      <c r="AA20" s="27" t="str">
        <f t="shared" si="22"/>
        <v>-</v>
      </c>
      <c r="AB20" s="27">
        <f t="shared" si="23"/>
        <v>70</v>
      </c>
      <c r="AC20" s="5" t="s">
        <v>3</v>
      </c>
      <c r="AD20" s="87">
        <f t="shared" si="24"/>
        <v>30</v>
      </c>
      <c r="AE20" s="86">
        <f ca="1" t="shared" si="25"/>
        <v>1</v>
      </c>
      <c r="AF20" s="85">
        <f t="shared" si="26"/>
        <v>10</v>
      </c>
    </row>
    <row r="21" spans="1:32" ht="16.5" customHeight="1">
      <c r="A21" s="10" t="s">
        <v>17</v>
      </c>
      <c r="B21" s="27">
        <f t="shared" si="0"/>
        <v>2000</v>
      </c>
      <c r="C21" s="27" t="s">
        <v>33</v>
      </c>
      <c r="D21" s="27">
        <f ca="1" t="shared" si="1"/>
        <v>1000</v>
      </c>
      <c r="E21" s="27" t="s">
        <v>3</v>
      </c>
      <c r="F21" s="88">
        <f ca="1" t="shared" si="2"/>
        <v>1000</v>
      </c>
      <c r="G21" s="28" t="str">
        <f t="shared" si="3"/>
        <v>q.</v>
      </c>
      <c r="H21" s="27">
        <f t="shared" si="4"/>
        <v>2000</v>
      </c>
      <c r="I21" s="27" t="str">
        <f t="shared" si="5"/>
        <v>-</v>
      </c>
      <c r="J21" s="27">
        <f t="shared" si="6"/>
        <v>1000</v>
      </c>
      <c r="K21" s="27" t="str">
        <f t="shared" si="7"/>
        <v>=</v>
      </c>
      <c r="L21" s="88">
        <f t="shared" si="8"/>
        <v>1000</v>
      </c>
      <c r="M21" s="29" t="str">
        <f t="shared" si="9"/>
        <v>q.</v>
      </c>
      <c r="N21" s="27">
        <f t="shared" si="10"/>
        <v>2000</v>
      </c>
      <c r="O21" s="27" t="str">
        <f t="shared" si="11"/>
        <v>-</v>
      </c>
      <c r="P21" s="27">
        <f t="shared" si="12"/>
        <v>1000</v>
      </c>
      <c r="Q21" s="27" t="str">
        <f t="shared" si="13"/>
        <v>=</v>
      </c>
      <c r="R21" s="89">
        <f t="shared" si="14"/>
        <v>1000</v>
      </c>
      <c r="S21" s="29" t="str">
        <f t="shared" si="15"/>
        <v>q.</v>
      </c>
      <c r="T21" s="27">
        <f t="shared" si="16"/>
        <v>2000</v>
      </c>
      <c r="U21" s="27" t="str">
        <f t="shared" si="17"/>
        <v>-</v>
      </c>
      <c r="V21" s="27">
        <f t="shared" si="18"/>
        <v>1000</v>
      </c>
      <c r="W21" s="27" t="s">
        <v>3</v>
      </c>
      <c r="X21" s="88">
        <f t="shared" si="19"/>
        <v>1000</v>
      </c>
      <c r="Y21" s="29" t="str">
        <f t="shared" si="20"/>
        <v>q.</v>
      </c>
      <c r="Z21" s="27">
        <f t="shared" si="21"/>
        <v>2000</v>
      </c>
      <c r="AA21" s="27" t="str">
        <f t="shared" si="22"/>
        <v>-</v>
      </c>
      <c r="AB21" s="27">
        <f t="shared" si="23"/>
        <v>1000</v>
      </c>
      <c r="AC21" s="5" t="s">
        <v>3</v>
      </c>
      <c r="AD21" s="87">
        <f t="shared" si="24"/>
        <v>1000</v>
      </c>
      <c r="AE21" s="86">
        <f ca="1" t="shared" si="25"/>
        <v>8</v>
      </c>
      <c r="AF21" s="85">
        <f t="shared" si="26"/>
        <v>1000</v>
      </c>
    </row>
    <row r="22" spans="1:32" ht="16.5" customHeight="1">
      <c r="A22" s="10" t="s">
        <v>18</v>
      </c>
      <c r="B22" s="27">
        <f t="shared" si="0"/>
        <v>90</v>
      </c>
      <c r="C22" s="27" t="s">
        <v>33</v>
      </c>
      <c r="D22" s="27">
        <f ca="1" t="shared" si="1"/>
        <v>60</v>
      </c>
      <c r="E22" s="27" t="s">
        <v>3</v>
      </c>
      <c r="F22" s="88">
        <f ca="1" t="shared" si="2"/>
        <v>30</v>
      </c>
      <c r="G22" s="28" t="str">
        <f t="shared" si="3"/>
        <v>r.</v>
      </c>
      <c r="H22" s="27">
        <f t="shared" si="4"/>
        <v>90</v>
      </c>
      <c r="I22" s="27" t="str">
        <f t="shared" si="5"/>
        <v>-</v>
      </c>
      <c r="J22" s="27">
        <f t="shared" si="6"/>
        <v>60</v>
      </c>
      <c r="K22" s="27" t="str">
        <f t="shared" si="7"/>
        <v>=</v>
      </c>
      <c r="L22" s="88">
        <f t="shared" si="8"/>
        <v>30</v>
      </c>
      <c r="M22" s="29" t="str">
        <f t="shared" si="9"/>
        <v>r.</v>
      </c>
      <c r="N22" s="27">
        <f t="shared" si="10"/>
        <v>90</v>
      </c>
      <c r="O22" s="27" t="str">
        <f t="shared" si="11"/>
        <v>-</v>
      </c>
      <c r="P22" s="27">
        <f t="shared" si="12"/>
        <v>60</v>
      </c>
      <c r="Q22" s="27" t="str">
        <f t="shared" si="13"/>
        <v>=</v>
      </c>
      <c r="R22" s="89">
        <f t="shared" si="14"/>
        <v>30</v>
      </c>
      <c r="S22" s="29" t="str">
        <f t="shared" si="15"/>
        <v>r.</v>
      </c>
      <c r="T22" s="27">
        <f t="shared" si="16"/>
        <v>90</v>
      </c>
      <c r="U22" s="27" t="str">
        <f t="shared" si="17"/>
        <v>-</v>
      </c>
      <c r="V22" s="27">
        <f t="shared" si="18"/>
        <v>60</v>
      </c>
      <c r="W22" s="27" t="s">
        <v>3</v>
      </c>
      <c r="X22" s="88">
        <f t="shared" si="19"/>
        <v>30</v>
      </c>
      <c r="Y22" s="29" t="str">
        <f t="shared" si="20"/>
        <v>r.</v>
      </c>
      <c r="Z22" s="27">
        <f t="shared" si="21"/>
        <v>90</v>
      </c>
      <c r="AA22" s="27" t="str">
        <f t="shared" si="22"/>
        <v>-</v>
      </c>
      <c r="AB22" s="27">
        <f t="shared" si="23"/>
        <v>60</v>
      </c>
      <c r="AC22" s="5" t="s">
        <v>3</v>
      </c>
      <c r="AD22" s="87">
        <f t="shared" si="24"/>
        <v>30</v>
      </c>
      <c r="AE22" s="86">
        <f ca="1" t="shared" si="25"/>
        <v>2</v>
      </c>
      <c r="AF22" s="85">
        <f t="shared" si="26"/>
        <v>10</v>
      </c>
    </row>
    <row r="23" spans="1:32" ht="16.5" customHeight="1">
      <c r="A23" s="10" t="s">
        <v>19</v>
      </c>
      <c r="B23" s="27">
        <f t="shared" si="0"/>
        <v>600</v>
      </c>
      <c r="C23" s="27" t="s">
        <v>33</v>
      </c>
      <c r="D23" s="27">
        <f ca="1" t="shared" si="1"/>
        <v>400</v>
      </c>
      <c r="E23" s="27" t="s">
        <v>3</v>
      </c>
      <c r="F23" s="88">
        <f ca="1" t="shared" si="2"/>
        <v>200</v>
      </c>
      <c r="G23" s="28" t="str">
        <f t="shared" si="3"/>
        <v>s.</v>
      </c>
      <c r="H23" s="27">
        <f t="shared" si="4"/>
        <v>600</v>
      </c>
      <c r="I23" s="27" t="str">
        <f t="shared" si="5"/>
        <v>-</v>
      </c>
      <c r="J23" s="27">
        <f t="shared" si="6"/>
        <v>400</v>
      </c>
      <c r="K23" s="27" t="str">
        <f t="shared" si="7"/>
        <v>=</v>
      </c>
      <c r="L23" s="88">
        <f t="shared" si="8"/>
        <v>200</v>
      </c>
      <c r="M23" s="29" t="str">
        <f t="shared" si="9"/>
        <v>s.</v>
      </c>
      <c r="N23" s="27">
        <f t="shared" si="10"/>
        <v>600</v>
      </c>
      <c r="O23" s="27" t="str">
        <f t="shared" si="11"/>
        <v>-</v>
      </c>
      <c r="P23" s="27">
        <f t="shared" si="12"/>
        <v>400</v>
      </c>
      <c r="Q23" s="27" t="str">
        <f t="shared" si="13"/>
        <v>=</v>
      </c>
      <c r="R23" s="89">
        <f t="shared" si="14"/>
        <v>200</v>
      </c>
      <c r="S23" s="29" t="str">
        <f t="shared" si="15"/>
        <v>s.</v>
      </c>
      <c r="T23" s="27">
        <f t="shared" si="16"/>
        <v>600</v>
      </c>
      <c r="U23" s="27" t="str">
        <f t="shared" si="17"/>
        <v>-</v>
      </c>
      <c r="V23" s="27">
        <f t="shared" si="18"/>
        <v>400</v>
      </c>
      <c r="W23" s="27" t="s">
        <v>3</v>
      </c>
      <c r="X23" s="88">
        <f t="shared" si="19"/>
        <v>200</v>
      </c>
      <c r="Y23" s="29" t="str">
        <f t="shared" si="20"/>
        <v>s.</v>
      </c>
      <c r="Z23" s="27">
        <f t="shared" si="21"/>
        <v>600</v>
      </c>
      <c r="AA23" s="27" t="str">
        <f t="shared" si="22"/>
        <v>-</v>
      </c>
      <c r="AB23" s="27">
        <f t="shared" si="23"/>
        <v>400</v>
      </c>
      <c r="AC23" s="5" t="s">
        <v>3</v>
      </c>
      <c r="AD23" s="87">
        <f t="shared" si="24"/>
        <v>200</v>
      </c>
      <c r="AE23" s="86">
        <f ca="1" t="shared" si="25"/>
        <v>7</v>
      </c>
      <c r="AF23" s="85">
        <f t="shared" si="26"/>
        <v>100</v>
      </c>
    </row>
    <row r="24" spans="1:32" ht="16.5" customHeight="1">
      <c r="A24" s="10" t="s">
        <v>20</v>
      </c>
      <c r="B24" s="27">
        <f t="shared" si="0"/>
        <v>130</v>
      </c>
      <c r="C24" s="27" t="s">
        <v>33</v>
      </c>
      <c r="D24" s="27">
        <f ca="1" t="shared" si="1"/>
        <v>80</v>
      </c>
      <c r="E24" s="27" t="s">
        <v>3</v>
      </c>
      <c r="F24" s="88">
        <f ca="1" t="shared" si="2"/>
        <v>50</v>
      </c>
      <c r="G24" s="28" t="str">
        <f t="shared" si="3"/>
        <v>t.</v>
      </c>
      <c r="H24" s="27">
        <f t="shared" si="4"/>
        <v>130</v>
      </c>
      <c r="I24" s="27" t="str">
        <f t="shared" si="5"/>
        <v>-</v>
      </c>
      <c r="J24" s="27">
        <f t="shared" si="6"/>
        <v>80</v>
      </c>
      <c r="K24" s="27" t="str">
        <f t="shared" si="7"/>
        <v>=</v>
      </c>
      <c r="L24" s="88">
        <f t="shared" si="8"/>
        <v>50</v>
      </c>
      <c r="M24" s="29" t="str">
        <f t="shared" si="9"/>
        <v>t.</v>
      </c>
      <c r="N24" s="27">
        <f t="shared" si="10"/>
        <v>130</v>
      </c>
      <c r="O24" s="27" t="str">
        <f t="shared" si="11"/>
        <v>-</v>
      </c>
      <c r="P24" s="27">
        <f t="shared" si="12"/>
        <v>80</v>
      </c>
      <c r="Q24" s="27" t="str">
        <f t="shared" si="13"/>
        <v>=</v>
      </c>
      <c r="R24" s="89">
        <f t="shared" si="14"/>
        <v>50</v>
      </c>
      <c r="S24" s="29" t="str">
        <f t="shared" si="15"/>
        <v>t.</v>
      </c>
      <c r="T24" s="27">
        <f t="shared" si="16"/>
        <v>130</v>
      </c>
      <c r="U24" s="27" t="str">
        <f t="shared" si="17"/>
        <v>-</v>
      </c>
      <c r="V24" s="27">
        <f t="shared" si="18"/>
        <v>80</v>
      </c>
      <c r="W24" s="27" t="s">
        <v>3</v>
      </c>
      <c r="X24" s="88">
        <f t="shared" si="19"/>
        <v>50</v>
      </c>
      <c r="Y24" s="29" t="str">
        <f t="shared" si="20"/>
        <v>t.</v>
      </c>
      <c r="Z24" s="27">
        <f t="shared" si="21"/>
        <v>130</v>
      </c>
      <c r="AA24" s="27" t="str">
        <f t="shared" si="22"/>
        <v>-</v>
      </c>
      <c r="AB24" s="27">
        <f t="shared" si="23"/>
        <v>80</v>
      </c>
      <c r="AC24" s="5" t="s">
        <v>3</v>
      </c>
      <c r="AD24" s="87">
        <f t="shared" si="24"/>
        <v>50</v>
      </c>
      <c r="AE24" s="86">
        <f ca="1" t="shared" si="25"/>
        <v>2</v>
      </c>
      <c r="AF24" s="85">
        <f t="shared" si="26"/>
        <v>10</v>
      </c>
    </row>
    <row r="25" spans="1:32" ht="16.5" customHeight="1">
      <c r="A25" s="10" t="s">
        <v>21</v>
      </c>
      <c r="B25" s="27">
        <f t="shared" si="0"/>
        <v>80</v>
      </c>
      <c r="C25" s="27" t="s">
        <v>33</v>
      </c>
      <c r="D25" s="27">
        <f ca="1" t="shared" si="1"/>
        <v>10</v>
      </c>
      <c r="E25" s="27" t="s">
        <v>3</v>
      </c>
      <c r="F25" s="88">
        <f ca="1" t="shared" si="2"/>
        <v>70</v>
      </c>
      <c r="G25" s="28" t="str">
        <f t="shared" si="3"/>
        <v>u.</v>
      </c>
      <c r="H25" s="27">
        <f t="shared" si="4"/>
        <v>80</v>
      </c>
      <c r="I25" s="27" t="str">
        <f t="shared" si="5"/>
        <v>-</v>
      </c>
      <c r="J25" s="27">
        <f t="shared" si="6"/>
        <v>10</v>
      </c>
      <c r="K25" s="27" t="str">
        <f t="shared" si="7"/>
        <v>=</v>
      </c>
      <c r="L25" s="88">
        <f t="shared" si="8"/>
        <v>70</v>
      </c>
      <c r="M25" s="29" t="str">
        <f t="shared" si="9"/>
        <v>u.</v>
      </c>
      <c r="N25" s="27">
        <f t="shared" si="10"/>
        <v>80</v>
      </c>
      <c r="O25" s="27" t="str">
        <f t="shared" si="11"/>
        <v>-</v>
      </c>
      <c r="P25" s="27">
        <f t="shared" si="12"/>
        <v>10</v>
      </c>
      <c r="Q25" s="27" t="str">
        <f t="shared" si="13"/>
        <v>=</v>
      </c>
      <c r="R25" s="89">
        <f t="shared" si="14"/>
        <v>70</v>
      </c>
      <c r="S25" s="29" t="str">
        <f t="shared" si="15"/>
        <v>u.</v>
      </c>
      <c r="T25" s="27">
        <f t="shared" si="16"/>
        <v>80</v>
      </c>
      <c r="U25" s="27" t="str">
        <f t="shared" si="17"/>
        <v>-</v>
      </c>
      <c r="V25" s="27">
        <f t="shared" si="18"/>
        <v>10</v>
      </c>
      <c r="W25" s="27" t="s">
        <v>3</v>
      </c>
      <c r="X25" s="88">
        <f t="shared" si="19"/>
        <v>70</v>
      </c>
      <c r="Y25" s="29" t="str">
        <f t="shared" si="20"/>
        <v>u.</v>
      </c>
      <c r="Z25" s="27">
        <f t="shared" si="21"/>
        <v>80</v>
      </c>
      <c r="AA25" s="27" t="str">
        <f t="shared" si="22"/>
        <v>-</v>
      </c>
      <c r="AB25" s="27">
        <f t="shared" si="23"/>
        <v>10</v>
      </c>
      <c r="AC25" s="5" t="s">
        <v>3</v>
      </c>
      <c r="AD25" s="87">
        <f t="shared" si="24"/>
        <v>70</v>
      </c>
      <c r="AE25" s="86">
        <f ca="1" t="shared" si="25"/>
        <v>1</v>
      </c>
      <c r="AF25" s="85">
        <f t="shared" si="26"/>
        <v>10</v>
      </c>
    </row>
    <row r="26" spans="1:32" ht="16.5" customHeight="1">
      <c r="A26" s="10" t="s">
        <v>22</v>
      </c>
      <c r="B26" s="27">
        <f t="shared" si="0"/>
        <v>900</v>
      </c>
      <c r="C26" s="27" t="s">
        <v>33</v>
      </c>
      <c r="D26" s="27">
        <f ca="1" t="shared" si="1"/>
        <v>500</v>
      </c>
      <c r="E26" s="27" t="s">
        <v>3</v>
      </c>
      <c r="F26" s="88">
        <f ca="1" t="shared" si="2"/>
        <v>400</v>
      </c>
      <c r="G26" s="28" t="str">
        <f t="shared" si="3"/>
        <v>v.</v>
      </c>
      <c r="H26" s="27">
        <f t="shared" si="4"/>
        <v>900</v>
      </c>
      <c r="I26" s="27" t="str">
        <f t="shared" si="5"/>
        <v>-</v>
      </c>
      <c r="J26" s="27">
        <f t="shared" si="6"/>
        <v>500</v>
      </c>
      <c r="K26" s="27" t="str">
        <f t="shared" si="7"/>
        <v>=</v>
      </c>
      <c r="L26" s="88">
        <f t="shared" si="8"/>
        <v>400</v>
      </c>
      <c r="M26" s="29" t="str">
        <f t="shared" si="9"/>
        <v>v.</v>
      </c>
      <c r="N26" s="27">
        <f t="shared" si="10"/>
        <v>900</v>
      </c>
      <c r="O26" s="27" t="str">
        <f t="shared" si="11"/>
        <v>-</v>
      </c>
      <c r="P26" s="27">
        <f t="shared" si="12"/>
        <v>500</v>
      </c>
      <c r="Q26" s="27" t="str">
        <f t="shared" si="13"/>
        <v>=</v>
      </c>
      <c r="R26" s="89">
        <f t="shared" si="14"/>
        <v>400</v>
      </c>
      <c r="S26" s="29" t="str">
        <f t="shared" si="15"/>
        <v>v.</v>
      </c>
      <c r="T26" s="27">
        <f t="shared" si="16"/>
        <v>900</v>
      </c>
      <c r="U26" s="27" t="str">
        <f t="shared" si="17"/>
        <v>-</v>
      </c>
      <c r="V26" s="27">
        <f t="shared" si="18"/>
        <v>500</v>
      </c>
      <c r="W26" s="27" t="s">
        <v>3</v>
      </c>
      <c r="X26" s="88">
        <f t="shared" si="19"/>
        <v>400</v>
      </c>
      <c r="Y26" s="29" t="str">
        <f t="shared" si="20"/>
        <v>v.</v>
      </c>
      <c r="Z26" s="27">
        <f t="shared" si="21"/>
        <v>900</v>
      </c>
      <c r="AA26" s="27" t="str">
        <f t="shared" si="22"/>
        <v>-</v>
      </c>
      <c r="AB26" s="27">
        <f t="shared" si="23"/>
        <v>500</v>
      </c>
      <c r="AC26" s="5" t="s">
        <v>3</v>
      </c>
      <c r="AD26" s="87">
        <f t="shared" si="24"/>
        <v>400</v>
      </c>
      <c r="AE26" s="86">
        <f ca="1" t="shared" si="25"/>
        <v>6</v>
      </c>
      <c r="AF26" s="85">
        <f t="shared" si="26"/>
        <v>100</v>
      </c>
    </row>
    <row r="27" spans="1:32" ht="16.5" customHeight="1">
      <c r="A27" s="10" t="s">
        <v>23</v>
      </c>
      <c r="B27" s="27">
        <f t="shared" si="0"/>
        <v>150</v>
      </c>
      <c r="C27" s="27" t="s">
        <v>33</v>
      </c>
      <c r="D27" s="27">
        <f ca="1" t="shared" si="1"/>
        <v>90</v>
      </c>
      <c r="E27" s="27" t="s">
        <v>3</v>
      </c>
      <c r="F27" s="88">
        <f ca="1" t="shared" si="2"/>
        <v>60</v>
      </c>
      <c r="G27" s="28" t="str">
        <f t="shared" si="3"/>
        <v>w.</v>
      </c>
      <c r="H27" s="27">
        <f t="shared" si="4"/>
        <v>150</v>
      </c>
      <c r="I27" s="27" t="str">
        <f t="shared" si="5"/>
        <v>-</v>
      </c>
      <c r="J27" s="27">
        <f t="shared" si="6"/>
        <v>90</v>
      </c>
      <c r="K27" s="27" t="str">
        <f t="shared" si="7"/>
        <v>=</v>
      </c>
      <c r="L27" s="88">
        <f t="shared" si="8"/>
        <v>60</v>
      </c>
      <c r="M27" s="29" t="str">
        <f t="shared" si="9"/>
        <v>w.</v>
      </c>
      <c r="N27" s="27">
        <f t="shared" si="10"/>
        <v>150</v>
      </c>
      <c r="O27" s="27" t="str">
        <f t="shared" si="11"/>
        <v>-</v>
      </c>
      <c r="P27" s="27">
        <f t="shared" si="12"/>
        <v>90</v>
      </c>
      <c r="Q27" s="27" t="str">
        <f t="shared" si="13"/>
        <v>=</v>
      </c>
      <c r="R27" s="89">
        <f t="shared" si="14"/>
        <v>60</v>
      </c>
      <c r="S27" s="29" t="str">
        <f t="shared" si="15"/>
        <v>w.</v>
      </c>
      <c r="T27" s="27">
        <f t="shared" si="16"/>
        <v>150</v>
      </c>
      <c r="U27" s="27" t="str">
        <f t="shared" si="17"/>
        <v>-</v>
      </c>
      <c r="V27" s="27">
        <f t="shared" si="18"/>
        <v>90</v>
      </c>
      <c r="W27" s="27" t="s">
        <v>3</v>
      </c>
      <c r="X27" s="88">
        <f t="shared" si="19"/>
        <v>60</v>
      </c>
      <c r="Y27" s="29" t="str">
        <f t="shared" si="20"/>
        <v>w.</v>
      </c>
      <c r="Z27" s="27">
        <f t="shared" si="21"/>
        <v>150</v>
      </c>
      <c r="AA27" s="27" t="str">
        <f t="shared" si="22"/>
        <v>-</v>
      </c>
      <c r="AB27" s="27">
        <f t="shared" si="23"/>
        <v>90</v>
      </c>
      <c r="AC27" s="5" t="s">
        <v>3</v>
      </c>
      <c r="AD27" s="87">
        <f t="shared" si="24"/>
        <v>60</v>
      </c>
      <c r="AE27" s="86">
        <f ca="1" t="shared" si="25"/>
        <v>1</v>
      </c>
      <c r="AF27" s="85">
        <f t="shared" si="26"/>
        <v>10</v>
      </c>
    </row>
    <row r="28" spans="1:32" ht="16.5" customHeight="1">
      <c r="A28" s="10" t="s">
        <v>24</v>
      </c>
      <c r="B28" s="27">
        <f t="shared" si="0"/>
        <v>60</v>
      </c>
      <c r="C28" s="27" t="s">
        <v>33</v>
      </c>
      <c r="D28" s="27">
        <f ca="1" t="shared" si="1"/>
        <v>40</v>
      </c>
      <c r="E28" s="27" t="s">
        <v>3</v>
      </c>
      <c r="F28" s="88">
        <f ca="1" t="shared" si="2"/>
        <v>20</v>
      </c>
      <c r="G28" s="28" t="str">
        <f t="shared" si="3"/>
        <v>x.</v>
      </c>
      <c r="H28" s="27">
        <f t="shared" si="4"/>
        <v>60</v>
      </c>
      <c r="I28" s="27" t="str">
        <f t="shared" si="5"/>
        <v>-</v>
      </c>
      <c r="J28" s="27">
        <f t="shared" si="6"/>
        <v>40</v>
      </c>
      <c r="K28" s="27" t="str">
        <f t="shared" si="7"/>
        <v>=</v>
      </c>
      <c r="L28" s="88">
        <f t="shared" si="8"/>
        <v>20</v>
      </c>
      <c r="M28" s="29" t="str">
        <f t="shared" si="9"/>
        <v>x.</v>
      </c>
      <c r="N28" s="27">
        <f t="shared" si="10"/>
        <v>60</v>
      </c>
      <c r="O28" s="27" t="str">
        <f t="shared" si="11"/>
        <v>-</v>
      </c>
      <c r="P28" s="27">
        <f t="shared" si="12"/>
        <v>40</v>
      </c>
      <c r="Q28" s="27" t="str">
        <f t="shared" si="13"/>
        <v>=</v>
      </c>
      <c r="R28" s="89">
        <f t="shared" si="14"/>
        <v>20</v>
      </c>
      <c r="S28" s="29" t="str">
        <f t="shared" si="15"/>
        <v>x.</v>
      </c>
      <c r="T28" s="27">
        <f t="shared" si="16"/>
        <v>60</v>
      </c>
      <c r="U28" s="27" t="str">
        <f t="shared" si="17"/>
        <v>-</v>
      </c>
      <c r="V28" s="27">
        <f t="shared" si="18"/>
        <v>40</v>
      </c>
      <c r="W28" s="27" t="s">
        <v>3</v>
      </c>
      <c r="X28" s="88">
        <f t="shared" si="19"/>
        <v>20</v>
      </c>
      <c r="Y28" s="29" t="str">
        <f t="shared" si="20"/>
        <v>x.</v>
      </c>
      <c r="Z28" s="27">
        <f t="shared" si="21"/>
        <v>60</v>
      </c>
      <c r="AA28" s="27" t="str">
        <f t="shared" si="22"/>
        <v>-</v>
      </c>
      <c r="AB28" s="27">
        <f t="shared" si="23"/>
        <v>40</v>
      </c>
      <c r="AC28" s="5" t="s">
        <v>3</v>
      </c>
      <c r="AD28" s="87">
        <f t="shared" si="24"/>
        <v>20</v>
      </c>
      <c r="AE28" s="86">
        <f ca="1" t="shared" si="25"/>
        <v>1</v>
      </c>
      <c r="AF28" s="85">
        <f t="shared" si="26"/>
        <v>10</v>
      </c>
    </row>
    <row r="29" spans="1:32" ht="16.5" customHeight="1">
      <c r="A29" s="10" t="s">
        <v>25</v>
      </c>
      <c r="B29" s="27">
        <f t="shared" si="0"/>
        <v>50</v>
      </c>
      <c r="C29" s="27" t="s">
        <v>33</v>
      </c>
      <c r="D29" s="27">
        <f ca="1" t="shared" si="1"/>
        <v>40</v>
      </c>
      <c r="E29" s="27" t="s">
        <v>3</v>
      </c>
      <c r="F29" s="88">
        <f ca="1" t="shared" si="2"/>
        <v>10</v>
      </c>
      <c r="G29" s="28" t="str">
        <f t="shared" si="3"/>
        <v>y.</v>
      </c>
      <c r="H29" s="27">
        <f t="shared" si="4"/>
        <v>50</v>
      </c>
      <c r="I29" s="27" t="str">
        <f t="shared" si="5"/>
        <v>-</v>
      </c>
      <c r="J29" s="27">
        <f t="shared" si="6"/>
        <v>40</v>
      </c>
      <c r="K29" s="27" t="str">
        <f t="shared" si="7"/>
        <v>=</v>
      </c>
      <c r="L29" s="88">
        <f t="shared" si="8"/>
        <v>10</v>
      </c>
      <c r="M29" s="29" t="str">
        <f t="shared" si="9"/>
        <v>y.</v>
      </c>
      <c r="N29" s="27">
        <f t="shared" si="10"/>
        <v>50</v>
      </c>
      <c r="O29" s="27" t="str">
        <f t="shared" si="11"/>
        <v>-</v>
      </c>
      <c r="P29" s="27">
        <f t="shared" si="12"/>
        <v>40</v>
      </c>
      <c r="Q29" s="27" t="str">
        <f t="shared" si="13"/>
        <v>=</v>
      </c>
      <c r="R29" s="89">
        <f t="shared" si="14"/>
        <v>10</v>
      </c>
      <c r="S29" s="29" t="str">
        <f t="shared" si="15"/>
        <v>y.</v>
      </c>
      <c r="T29" s="27">
        <f t="shared" si="16"/>
        <v>50</v>
      </c>
      <c r="U29" s="27" t="str">
        <f t="shared" si="17"/>
        <v>-</v>
      </c>
      <c r="V29" s="27">
        <f t="shared" si="18"/>
        <v>40</v>
      </c>
      <c r="W29" s="27" t="s">
        <v>3</v>
      </c>
      <c r="X29" s="88">
        <f t="shared" si="19"/>
        <v>10</v>
      </c>
      <c r="Y29" s="29" t="str">
        <f t="shared" si="20"/>
        <v>y.</v>
      </c>
      <c r="Z29" s="27">
        <f t="shared" si="21"/>
        <v>50</v>
      </c>
      <c r="AA29" s="27" t="str">
        <f t="shared" si="22"/>
        <v>-</v>
      </c>
      <c r="AB29" s="27">
        <f t="shared" si="23"/>
        <v>40</v>
      </c>
      <c r="AC29" s="5" t="s">
        <v>3</v>
      </c>
      <c r="AD29" s="87">
        <f t="shared" si="24"/>
        <v>10</v>
      </c>
      <c r="AE29" s="86">
        <f ca="1" t="shared" si="25"/>
        <v>1</v>
      </c>
      <c r="AF29" s="85">
        <f t="shared" si="26"/>
        <v>10</v>
      </c>
    </row>
    <row r="30" spans="1:32" ht="16.5" customHeight="1">
      <c r="A30" s="10" t="s">
        <v>26</v>
      </c>
      <c r="B30" s="27">
        <f t="shared" si="0"/>
        <v>160</v>
      </c>
      <c r="C30" s="27" t="s">
        <v>33</v>
      </c>
      <c r="D30" s="27">
        <f ca="1" t="shared" si="1"/>
        <v>80</v>
      </c>
      <c r="E30" s="27" t="s">
        <v>3</v>
      </c>
      <c r="F30" s="88">
        <f ca="1" t="shared" si="2"/>
        <v>80</v>
      </c>
      <c r="G30" s="28" t="str">
        <f t="shared" si="3"/>
        <v>z.</v>
      </c>
      <c r="H30" s="27">
        <f t="shared" si="4"/>
        <v>160</v>
      </c>
      <c r="I30" s="27" t="str">
        <f t="shared" si="5"/>
        <v>-</v>
      </c>
      <c r="J30" s="27">
        <f t="shared" si="6"/>
        <v>80</v>
      </c>
      <c r="K30" s="27" t="str">
        <f t="shared" si="7"/>
        <v>=</v>
      </c>
      <c r="L30" s="88">
        <f t="shared" si="8"/>
        <v>80</v>
      </c>
      <c r="M30" s="29" t="str">
        <f t="shared" si="9"/>
        <v>z.</v>
      </c>
      <c r="N30" s="27">
        <f t="shared" si="10"/>
        <v>160</v>
      </c>
      <c r="O30" s="27" t="str">
        <f t="shared" si="11"/>
        <v>-</v>
      </c>
      <c r="P30" s="27">
        <f t="shared" si="12"/>
        <v>80</v>
      </c>
      <c r="Q30" s="27" t="str">
        <f t="shared" si="13"/>
        <v>=</v>
      </c>
      <c r="R30" s="89">
        <f t="shared" si="14"/>
        <v>80</v>
      </c>
      <c r="S30" s="29" t="str">
        <f t="shared" si="15"/>
        <v>z.</v>
      </c>
      <c r="T30" s="27">
        <f t="shared" si="16"/>
        <v>160</v>
      </c>
      <c r="U30" s="27" t="str">
        <f t="shared" si="17"/>
        <v>-</v>
      </c>
      <c r="V30" s="27">
        <f t="shared" si="18"/>
        <v>80</v>
      </c>
      <c r="W30" s="27" t="s">
        <v>3</v>
      </c>
      <c r="X30" s="88">
        <f t="shared" si="19"/>
        <v>80</v>
      </c>
      <c r="Y30" s="29" t="str">
        <f t="shared" si="20"/>
        <v>z.</v>
      </c>
      <c r="Z30" s="27">
        <f t="shared" si="21"/>
        <v>160</v>
      </c>
      <c r="AA30" s="27" t="str">
        <f t="shared" si="22"/>
        <v>-</v>
      </c>
      <c r="AB30" s="27">
        <f t="shared" si="23"/>
        <v>80</v>
      </c>
      <c r="AC30" s="5" t="s">
        <v>3</v>
      </c>
      <c r="AD30" s="87">
        <f t="shared" si="24"/>
        <v>80</v>
      </c>
      <c r="AE30" s="86">
        <f ca="1" t="shared" si="25"/>
        <v>2</v>
      </c>
      <c r="AF30" s="85">
        <f t="shared" si="26"/>
        <v>10</v>
      </c>
    </row>
    <row r="31" spans="1:32" ht="16.5" customHeight="1">
      <c r="A31" s="10" t="s">
        <v>27</v>
      </c>
      <c r="B31" s="27">
        <f t="shared" si="0"/>
        <v>12000</v>
      </c>
      <c r="C31" s="27" t="s">
        <v>33</v>
      </c>
      <c r="D31" s="27">
        <f ca="1" t="shared" si="1"/>
        <v>3000</v>
      </c>
      <c r="E31" s="27" t="s">
        <v>3</v>
      </c>
      <c r="F31" s="88">
        <f ca="1" t="shared" si="2"/>
        <v>9000</v>
      </c>
      <c r="G31" s="28" t="str">
        <f t="shared" si="3"/>
        <v>aa.</v>
      </c>
      <c r="H31" s="27">
        <f t="shared" si="4"/>
        <v>12000</v>
      </c>
      <c r="I31" s="27" t="str">
        <f t="shared" si="5"/>
        <v>-</v>
      </c>
      <c r="J31" s="27">
        <f t="shared" si="6"/>
        <v>3000</v>
      </c>
      <c r="K31" s="27" t="str">
        <f t="shared" si="7"/>
        <v>=</v>
      </c>
      <c r="L31" s="88">
        <f t="shared" si="8"/>
        <v>9000</v>
      </c>
      <c r="M31" s="29" t="str">
        <f t="shared" si="9"/>
        <v>aa.</v>
      </c>
      <c r="N31" s="27">
        <f t="shared" si="10"/>
        <v>12000</v>
      </c>
      <c r="O31" s="27" t="str">
        <f t="shared" si="11"/>
        <v>-</v>
      </c>
      <c r="P31" s="27">
        <f t="shared" si="12"/>
        <v>3000</v>
      </c>
      <c r="Q31" s="27" t="str">
        <f t="shared" si="13"/>
        <v>=</v>
      </c>
      <c r="R31" s="89">
        <f t="shared" si="14"/>
        <v>9000</v>
      </c>
      <c r="S31" s="29" t="str">
        <f t="shared" si="15"/>
        <v>aa.</v>
      </c>
      <c r="T31" s="27">
        <f t="shared" si="16"/>
        <v>12000</v>
      </c>
      <c r="U31" s="27" t="str">
        <f t="shared" si="17"/>
        <v>-</v>
      </c>
      <c r="V31" s="27">
        <f t="shared" si="18"/>
        <v>3000</v>
      </c>
      <c r="W31" s="27" t="s">
        <v>3</v>
      </c>
      <c r="X31" s="88">
        <f t="shared" si="19"/>
        <v>9000</v>
      </c>
      <c r="Y31" s="29" t="str">
        <f t="shared" si="20"/>
        <v>aa.</v>
      </c>
      <c r="Z31" s="27">
        <f t="shared" si="21"/>
        <v>12000</v>
      </c>
      <c r="AA31" s="27" t="str">
        <f t="shared" si="22"/>
        <v>-</v>
      </c>
      <c r="AB31" s="27">
        <f t="shared" si="23"/>
        <v>3000</v>
      </c>
      <c r="AC31" s="5" t="s">
        <v>3</v>
      </c>
      <c r="AD31" s="87">
        <f t="shared" si="24"/>
        <v>9000</v>
      </c>
      <c r="AE31" s="86">
        <f ca="1" t="shared" si="25"/>
        <v>9</v>
      </c>
      <c r="AF31" s="85">
        <f t="shared" si="26"/>
        <v>1000</v>
      </c>
    </row>
    <row r="32" spans="1:32" ht="16.5" customHeight="1">
      <c r="A32" s="10" t="s">
        <v>28</v>
      </c>
      <c r="B32" s="27">
        <f t="shared" si="0"/>
        <v>1000</v>
      </c>
      <c r="C32" s="27" t="s">
        <v>33</v>
      </c>
      <c r="D32" s="27">
        <f ca="1" t="shared" si="1"/>
        <v>500</v>
      </c>
      <c r="E32" s="27" t="s">
        <v>3</v>
      </c>
      <c r="F32" s="88">
        <f ca="1" t="shared" si="2"/>
        <v>500</v>
      </c>
      <c r="G32" s="28" t="str">
        <f t="shared" si="3"/>
        <v>ab.</v>
      </c>
      <c r="H32" s="27">
        <f t="shared" si="4"/>
        <v>1000</v>
      </c>
      <c r="I32" s="27" t="str">
        <f t="shared" si="5"/>
        <v>-</v>
      </c>
      <c r="J32" s="27">
        <f t="shared" si="6"/>
        <v>500</v>
      </c>
      <c r="K32" s="27" t="str">
        <f t="shared" si="7"/>
        <v>=</v>
      </c>
      <c r="L32" s="88">
        <f t="shared" si="8"/>
        <v>500</v>
      </c>
      <c r="M32" s="29" t="str">
        <f t="shared" si="9"/>
        <v>ab.</v>
      </c>
      <c r="N32" s="27">
        <f t="shared" si="10"/>
        <v>1000</v>
      </c>
      <c r="O32" s="27" t="str">
        <f t="shared" si="11"/>
        <v>-</v>
      </c>
      <c r="P32" s="27">
        <f t="shared" si="12"/>
        <v>500</v>
      </c>
      <c r="Q32" s="27" t="str">
        <f t="shared" si="13"/>
        <v>=</v>
      </c>
      <c r="R32" s="89">
        <f t="shared" si="14"/>
        <v>500</v>
      </c>
      <c r="S32" s="29" t="str">
        <f t="shared" si="15"/>
        <v>ab.</v>
      </c>
      <c r="T32" s="27">
        <f t="shared" si="16"/>
        <v>1000</v>
      </c>
      <c r="U32" s="27" t="str">
        <f t="shared" si="17"/>
        <v>-</v>
      </c>
      <c r="V32" s="27">
        <f t="shared" si="18"/>
        <v>500</v>
      </c>
      <c r="W32" s="27" t="s">
        <v>3</v>
      </c>
      <c r="X32" s="88">
        <f t="shared" si="19"/>
        <v>500</v>
      </c>
      <c r="Y32" s="29" t="str">
        <f t="shared" si="20"/>
        <v>ab.</v>
      </c>
      <c r="Z32" s="27">
        <f t="shared" si="21"/>
        <v>1000</v>
      </c>
      <c r="AA32" s="27" t="str">
        <f t="shared" si="22"/>
        <v>-</v>
      </c>
      <c r="AB32" s="27">
        <f t="shared" si="23"/>
        <v>500</v>
      </c>
      <c r="AC32" s="5" t="s">
        <v>3</v>
      </c>
      <c r="AD32" s="87">
        <f t="shared" si="24"/>
        <v>500</v>
      </c>
      <c r="AE32" s="86">
        <f ca="1" t="shared" si="25"/>
        <v>7</v>
      </c>
      <c r="AF32" s="85">
        <f t="shared" si="26"/>
        <v>100</v>
      </c>
    </row>
    <row r="33" spans="1:32" ht="16.5" customHeight="1">
      <c r="A33" s="10" t="s">
        <v>29</v>
      </c>
      <c r="B33" s="27">
        <f t="shared" si="0"/>
        <v>1000</v>
      </c>
      <c r="C33" s="27" t="s">
        <v>33</v>
      </c>
      <c r="D33" s="27">
        <f ca="1" t="shared" si="1"/>
        <v>300</v>
      </c>
      <c r="E33" s="27" t="s">
        <v>3</v>
      </c>
      <c r="F33" s="88">
        <f ca="1" t="shared" si="2"/>
        <v>700</v>
      </c>
      <c r="G33" s="28" t="str">
        <f t="shared" si="3"/>
        <v>ac.</v>
      </c>
      <c r="H33" s="27">
        <f t="shared" si="4"/>
        <v>1000</v>
      </c>
      <c r="I33" s="27" t="str">
        <f t="shared" si="5"/>
        <v>-</v>
      </c>
      <c r="J33" s="27">
        <f t="shared" si="6"/>
        <v>300</v>
      </c>
      <c r="K33" s="27" t="str">
        <f t="shared" si="7"/>
        <v>=</v>
      </c>
      <c r="L33" s="88">
        <f t="shared" si="8"/>
        <v>700</v>
      </c>
      <c r="M33" s="29" t="str">
        <f t="shared" si="9"/>
        <v>ac.</v>
      </c>
      <c r="N33" s="27">
        <f t="shared" si="10"/>
        <v>1000</v>
      </c>
      <c r="O33" s="27" t="str">
        <f t="shared" si="11"/>
        <v>-</v>
      </c>
      <c r="P33" s="27">
        <f t="shared" si="12"/>
        <v>300</v>
      </c>
      <c r="Q33" s="27" t="str">
        <f t="shared" si="13"/>
        <v>=</v>
      </c>
      <c r="R33" s="89">
        <f t="shared" si="14"/>
        <v>700</v>
      </c>
      <c r="S33" s="29" t="str">
        <f t="shared" si="15"/>
        <v>ac.</v>
      </c>
      <c r="T33" s="27">
        <f t="shared" si="16"/>
        <v>1000</v>
      </c>
      <c r="U33" s="27" t="str">
        <f t="shared" si="17"/>
        <v>-</v>
      </c>
      <c r="V33" s="27">
        <f t="shared" si="18"/>
        <v>300</v>
      </c>
      <c r="W33" s="27" t="s">
        <v>3</v>
      </c>
      <c r="X33" s="88">
        <f t="shared" si="19"/>
        <v>700</v>
      </c>
      <c r="Y33" s="29" t="str">
        <f t="shared" si="20"/>
        <v>ac.</v>
      </c>
      <c r="Z33" s="27">
        <f t="shared" si="21"/>
        <v>1000</v>
      </c>
      <c r="AA33" s="27" t="str">
        <f t="shared" si="22"/>
        <v>-</v>
      </c>
      <c r="AB33" s="27">
        <f t="shared" si="23"/>
        <v>300</v>
      </c>
      <c r="AC33" s="5" t="s">
        <v>3</v>
      </c>
      <c r="AD33" s="87">
        <f t="shared" si="24"/>
        <v>700</v>
      </c>
      <c r="AE33" s="86">
        <f ca="1" t="shared" si="25"/>
        <v>6</v>
      </c>
      <c r="AF33" s="85">
        <f t="shared" si="26"/>
        <v>100</v>
      </c>
    </row>
    <row r="34" spans="1:32" ht="16.5" customHeight="1">
      <c r="A34" s="10" t="s">
        <v>30</v>
      </c>
      <c r="B34" s="27">
        <f t="shared" si="0"/>
        <v>1100</v>
      </c>
      <c r="C34" s="27" t="s">
        <v>33</v>
      </c>
      <c r="D34" s="27">
        <f ca="1" t="shared" si="1"/>
        <v>500</v>
      </c>
      <c r="E34" s="27" t="s">
        <v>3</v>
      </c>
      <c r="F34" s="88">
        <f ca="1" t="shared" si="2"/>
        <v>600</v>
      </c>
      <c r="G34" s="28" t="str">
        <f t="shared" si="3"/>
        <v>ad.</v>
      </c>
      <c r="H34" s="27">
        <f t="shared" si="4"/>
        <v>1100</v>
      </c>
      <c r="I34" s="27" t="str">
        <f t="shared" si="5"/>
        <v>-</v>
      </c>
      <c r="J34" s="27">
        <f t="shared" si="6"/>
        <v>500</v>
      </c>
      <c r="K34" s="27" t="str">
        <f t="shared" si="7"/>
        <v>=</v>
      </c>
      <c r="L34" s="88">
        <f t="shared" si="8"/>
        <v>600</v>
      </c>
      <c r="M34" s="29" t="str">
        <f t="shared" si="9"/>
        <v>ad.</v>
      </c>
      <c r="N34" s="27">
        <f t="shared" si="10"/>
        <v>1100</v>
      </c>
      <c r="O34" s="27" t="str">
        <f t="shared" si="11"/>
        <v>-</v>
      </c>
      <c r="P34" s="27">
        <f t="shared" si="12"/>
        <v>500</v>
      </c>
      <c r="Q34" s="27" t="str">
        <f t="shared" si="13"/>
        <v>=</v>
      </c>
      <c r="R34" s="89">
        <f t="shared" si="14"/>
        <v>600</v>
      </c>
      <c r="S34" s="29" t="str">
        <f t="shared" si="15"/>
        <v>ad.</v>
      </c>
      <c r="T34" s="27">
        <f t="shared" si="16"/>
        <v>1100</v>
      </c>
      <c r="U34" s="27" t="str">
        <f t="shared" si="17"/>
        <v>-</v>
      </c>
      <c r="V34" s="27">
        <f t="shared" si="18"/>
        <v>500</v>
      </c>
      <c r="W34" s="27" t="s">
        <v>3</v>
      </c>
      <c r="X34" s="88">
        <f t="shared" si="19"/>
        <v>600</v>
      </c>
      <c r="Y34" s="29" t="str">
        <f t="shared" si="20"/>
        <v>ad.</v>
      </c>
      <c r="Z34" s="27">
        <f t="shared" si="21"/>
        <v>1100</v>
      </c>
      <c r="AA34" s="27" t="str">
        <f t="shared" si="22"/>
        <v>-</v>
      </c>
      <c r="AB34" s="27">
        <f t="shared" si="23"/>
        <v>500</v>
      </c>
      <c r="AC34" s="5" t="s">
        <v>3</v>
      </c>
      <c r="AD34" s="87">
        <f t="shared" si="24"/>
        <v>600</v>
      </c>
      <c r="AE34" s="86">
        <f ca="1" t="shared" si="25"/>
        <v>5</v>
      </c>
      <c r="AF34" s="85">
        <f t="shared" si="26"/>
        <v>100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4"/>
  <sheetViews>
    <sheetView zoomScale="70" zoomScaleNormal="70" zoomScalePageLayoutView="0" workbookViewId="0" topLeftCell="A1">
      <selection activeCell="G28" sqref="G28"/>
    </sheetView>
  </sheetViews>
  <sheetFormatPr defaultColWidth="9.140625" defaultRowHeight="15"/>
  <cols>
    <col min="1" max="1" width="4.8515625" style="3" customWidth="1"/>
    <col min="2" max="2" width="7.8515625" style="2" bestFit="1" customWidth="1"/>
    <col min="3" max="3" width="2.140625" style="2" bestFit="1" customWidth="1"/>
    <col min="4" max="4" width="5.7109375" style="2" bestFit="1" customWidth="1"/>
    <col min="5" max="5" width="2.140625" style="2" bestFit="1" customWidth="1"/>
    <col min="6" max="6" width="8.7109375" style="0" customWidth="1"/>
    <col min="7" max="7" width="4.8515625" style="3" customWidth="1"/>
    <col min="8" max="8" width="4.8515625" style="18" customWidth="1"/>
    <col min="9" max="9" width="2.140625" style="18" bestFit="1" customWidth="1"/>
    <col min="10" max="10" width="5.140625" style="18" customWidth="1"/>
    <col min="11" max="11" width="2.140625" style="18" bestFit="1" customWidth="1"/>
    <col min="12" max="12" width="8.7109375" style="19" customWidth="1"/>
    <col min="13" max="13" width="4.8515625" style="22" customWidth="1"/>
    <col min="14" max="14" width="4.8515625" style="18" customWidth="1"/>
    <col min="15" max="15" width="2.140625" style="18" bestFit="1" customWidth="1"/>
    <col min="16" max="16" width="5.140625" style="18" customWidth="1"/>
    <col min="17" max="17" width="2.140625" style="18" bestFit="1" customWidth="1"/>
    <col min="18" max="18" width="8.7109375" style="18" customWidth="1"/>
    <col min="19" max="19" width="4.8515625" style="22" customWidth="1"/>
    <col min="20" max="20" width="4.8515625" style="18" customWidth="1"/>
    <col min="21" max="21" width="2.140625" style="18" bestFit="1" customWidth="1"/>
    <col min="22" max="22" width="6.00390625" style="18" customWidth="1"/>
    <col min="23" max="23" width="2.140625" style="18" bestFit="1" customWidth="1"/>
    <col min="24" max="24" width="8.7109375" style="19" customWidth="1"/>
    <col min="25" max="25" width="4.8515625" style="22" customWidth="1"/>
    <col min="26" max="26" width="4.8515625" style="18" customWidth="1"/>
    <col min="27" max="27" width="2.140625" style="18" bestFit="1" customWidth="1"/>
    <col min="28" max="28" width="6.00390625" style="18" customWidth="1"/>
    <col min="29" max="30" width="6.57421875" style="18" customWidth="1"/>
    <col min="31" max="32" width="0" style="0" hidden="1" customWidth="1"/>
  </cols>
  <sheetData>
    <row r="1" spans="1:30" s="4" customFormat="1" ht="15.75">
      <c r="A1" s="26" t="s">
        <v>31</v>
      </c>
      <c r="B1" s="11"/>
      <c r="C1" s="11"/>
      <c r="D1" s="11"/>
      <c r="E1" s="11"/>
      <c r="F1" s="13"/>
      <c r="G1" s="26" t="str">
        <f>A1</f>
        <v>Name……….……..……...…….</v>
      </c>
      <c r="H1" s="12"/>
      <c r="I1" s="12"/>
      <c r="J1" s="12"/>
      <c r="K1" s="12"/>
      <c r="L1" s="13"/>
      <c r="M1" s="14" t="str">
        <f>A1</f>
        <v>Name……….……..……...…….</v>
      </c>
      <c r="N1" s="12"/>
      <c r="O1" s="12"/>
      <c r="P1" s="12"/>
      <c r="Q1" s="12"/>
      <c r="R1" s="12"/>
      <c r="S1" s="14" t="str">
        <f>A1</f>
        <v>Name……….……..……...…….</v>
      </c>
      <c r="T1" s="12"/>
      <c r="U1" s="12"/>
      <c r="V1" s="12"/>
      <c r="W1" s="12"/>
      <c r="X1" s="13"/>
      <c r="Y1" s="14" t="str">
        <f>A1</f>
        <v>Name……….……..……...…….</v>
      </c>
      <c r="Z1" s="12"/>
      <c r="AA1" s="12"/>
      <c r="AB1" s="12"/>
      <c r="AC1" s="12"/>
      <c r="AD1" s="33"/>
    </row>
    <row r="2" spans="1:30" s="1" customFormat="1" ht="23.25" customHeight="1">
      <c r="A2" s="7" t="s">
        <v>32</v>
      </c>
      <c r="B2" s="8"/>
      <c r="C2" s="8"/>
      <c r="D2" s="8"/>
      <c r="E2" s="8"/>
      <c r="F2" s="9"/>
      <c r="G2" s="7" t="str">
        <f>A2</f>
        <v>Subtraction</v>
      </c>
      <c r="H2" s="23"/>
      <c r="I2" s="23"/>
      <c r="J2" s="23"/>
      <c r="K2" s="23"/>
      <c r="L2" s="6"/>
      <c r="M2" s="24" t="str">
        <f>A2</f>
        <v>Subtraction</v>
      </c>
      <c r="N2" s="25"/>
      <c r="O2" s="25"/>
      <c r="P2" s="25"/>
      <c r="Q2" s="25"/>
      <c r="R2" s="25"/>
      <c r="S2" s="24" t="str">
        <f>A2</f>
        <v>Subtraction</v>
      </c>
      <c r="T2" s="24"/>
      <c r="U2" s="24"/>
      <c r="V2" s="24"/>
      <c r="W2" s="24"/>
      <c r="X2" s="24"/>
      <c r="Y2" s="24" t="str">
        <f>A2</f>
        <v>Subtraction</v>
      </c>
      <c r="Z2" s="15"/>
      <c r="AA2" s="16"/>
      <c r="AB2" s="16"/>
      <c r="AC2" s="16"/>
      <c r="AD2" s="34"/>
    </row>
    <row r="3" spans="1:30" s="1" customFormat="1" ht="23.25" customHeight="1">
      <c r="A3" s="7" t="s">
        <v>36</v>
      </c>
      <c r="B3" s="8"/>
      <c r="C3" s="8"/>
      <c r="D3" s="8"/>
      <c r="E3" s="8"/>
      <c r="F3" s="9"/>
      <c r="G3" s="7" t="str">
        <f>A3</f>
        <v>inc. decimals</v>
      </c>
      <c r="H3" s="23"/>
      <c r="I3" s="23"/>
      <c r="J3" s="23"/>
      <c r="K3" s="23"/>
      <c r="L3" s="6"/>
      <c r="M3" s="24" t="str">
        <f>A3</f>
        <v>inc. decimals</v>
      </c>
      <c r="N3" s="25"/>
      <c r="O3" s="25"/>
      <c r="P3" s="25"/>
      <c r="Q3" s="25"/>
      <c r="R3" s="25"/>
      <c r="S3" s="24" t="str">
        <f>A3</f>
        <v>inc. decimals</v>
      </c>
      <c r="T3" s="24"/>
      <c r="U3" s="24"/>
      <c r="V3" s="24"/>
      <c r="W3" s="24"/>
      <c r="X3" s="24"/>
      <c r="Y3" s="24" t="str">
        <f>A3</f>
        <v>inc. decimals</v>
      </c>
      <c r="Z3" s="15"/>
      <c r="AA3" s="16"/>
      <c r="AB3" s="16"/>
      <c r="AC3" s="16"/>
      <c r="AD3" s="34"/>
    </row>
    <row r="4" spans="1:30" s="1" customFormat="1" ht="13.5" customHeight="1">
      <c r="A4" s="7"/>
      <c r="B4" s="8"/>
      <c r="C4" s="8"/>
      <c r="D4" s="8"/>
      <c r="E4" s="8"/>
      <c r="F4" s="9"/>
      <c r="G4" s="7"/>
      <c r="H4" s="16"/>
      <c r="I4" s="16"/>
      <c r="J4" s="16"/>
      <c r="K4" s="16"/>
      <c r="L4" s="17"/>
      <c r="M4" s="7"/>
      <c r="N4" s="16"/>
      <c r="O4" s="16"/>
      <c r="P4" s="16"/>
      <c r="Q4" s="16"/>
      <c r="R4" s="16"/>
      <c r="S4" s="7"/>
      <c r="T4" s="16"/>
      <c r="U4" s="16"/>
      <c r="V4" s="16"/>
      <c r="W4" s="16"/>
      <c r="X4" s="17"/>
      <c r="Y4" s="7"/>
      <c r="Z4" s="16"/>
      <c r="AA4" s="16"/>
      <c r="AB4" s="16"/>
      <c r="AC4" s="16"/>
      <c r="AD4" s="34"/>
    </row>
    <row r="5" spans="1:32" ht="16.5" customHeight="1">
      <c r="A5" s="10" t="s">
        <v>0</v>
      </c>
      <c r="B5" s="37">
        <f aca="true" ca="1" t="shared" si="0" ref="B5:B34">RANDBETWEEN(MROUND(D5,1)+1,10)</f>
        <v>8</v>
      </c>
      <c r="C5" s="27" t="s">
        <v>33</v>
      </c>
      <c r="D5" s="38">
        <f ca="1">ABS(RAND()*10-1)</f>
        <v>0.074655693883102</v>
      </c>
      <c r="E5" s="27" t="s">
        <v>3</v>
      </c>
      <c r="F5" s="36"/>
      <c r="G5" s="28" t="str">
        <f>A5</f>
        <v>a.</v>
      </c>
      <c r="H5" s="27">
        <f>B5</f>
        <v>8</v>
      </c>
      <c r="I5" s="27" t="str">
        <f>C5</f>
        <v>-</v>
      </c>
      <c r="J5" s="38">
        <f>D5</f>
        <v>0.074655693883102</v>
      </c>
      <c r="K5" s="27" t="str">
        <f>E5</f>
        <v>=</v>
      </c>
      <c r="L5" s="30"/>
      <c r="M5" s="29" t="str">
        <f aca="true" t="shared" si="1" ref="M5:Q20">A5</f>
        <v>a.</v>
      </c>
      <c r="N5" s="27">
        <f t="shared" si="1"/>
        <v>8</v>
      </c>
      <c r="O5" s="27" t="str">
        <f t="shared" si="1"/>
        <v>-</v>
      </c>
      <c r="P5" s="38">
        <f t="shared" si="1"/>
        <v>0.074655693883102</v>
      </c>
      <c r="Q5" s="27" t="str">
        <f t="shared" si="1"/>
        <v>=</v>
      </c>
      <c r="R5" s="31"/>
      <c r="S5" s="29" t="str">
        <f>A5</f>
        <v>a.</v>
      </c>
      <c r="T5" s="27">
        <f>B5</f>
        <v>8</v>
      </c>
      <c r="U5" s="27" t="str">
        <f>C5</f>
        <v>-</v>
      </c>
      <c r="V5" s="38">
        <f>D5</f>
        <v>0.074655693883102</v>
      </c>
      <c r="W5" s="27" t="s">
        <v>3</v>
      </c>
      <c r="X5" s="30"/>
      <c r="Y5" s="29" t="str">
        <f>A5</f>
        <v>a.</v>
      </c>
      <c r="Z5" s="27">
        <f>B5</f>
        <v>8</v>
      </c>
      <c r="AA5" s="27" t="str">
        <f>C5</f>
        <v>-</v>
      </c>
      <c r="AB5" s="38">
        <f>D5</f>
        <v>0.074655693883102</v>
      </c>
      <c r="AC5" s="5" t="s">
        <v>3</v>
      </c>
      <c r="AD5" s="32"/>
      <c r="AE5">
        <v>1</v>
      </c>
      <c r="AF5">
        <v>21</v>
      </c>
    </row>
    <row r="6" spans="1:32" ht="16.5" customHeight="1">
      <c r="A6" s="10" t="s">
        <v>1</v>
      </c>
      <c r="B6" s="37">
        <f ca="1" t="shared" si="0"/>
        <v>10</v>
      </c>
      <c r="C6" s="27" t="s">
        <v>33</v>
      </c>
      <c r="D6" s="38">
        <f aca="true" ca="1" t="shared" si="2" ref="D6:D34">ABS(RAND()*10-1)</f>
        <v>6.067140614771921</v>
      </c>
      <c r="E6" s="27" t="s">
        <v>3</v>
      </c>
      <c r="F6" s="36"/>
      <c r="G6" s="28" t="str">
        <f aca="true" t="shared" si="3" ref="G6:K34">A6</f>
        <v>b.</v>
      </c>
      <c r="H6" s="27">
        <f t="shared" si="3"/>
        <v>10</v>
      </c>
      <c r="I6" s="27" t="str">
        <f t="shared" si="3"/>
        <v>-</v>
      </c>
      <c r="J6" s="38">
        <f t="shared" si="3"/>
        <v>6.067140614771921</v>
      </c>
      <c r="K6" s="27" t="str">
        <f t="shared" si="3"/>
        <v>=</v>
      </c>
      <c r="L6" s="30"/>
      <c r="M6" s="29" t="str">
        <f t="shared" si="1"/>
        <v>b.</v>
      </c>
      <c r="N6" s="27">
        <f t="shared" si="1"/>
        <v>10</v>
      </c>
      <c r="O6" s="27" t="str">
        <f t="shared" si="1"/>
        <v>-</v>
      </c>
      <c r="P6" s="38">
        <f t="shared" si="1"/>
        <v>6.067140614771921</v>
      </c>
      <c r="Q6" s="27" t="str">
        <f t="shared" si="1"/>
        <v>=</v>
      </c>
      <c r="R6" s="31"/>
      <c r="S6" s="29" t="str">
        <f aca="true" t="shared" si="4" ref="S6:V34">A6</f>
        <v>b.</v>
      </c>
      <c r="T6" s="27">
        <f t="shared" si="4"/>
        <v>10</v>
      </c>
      <c r="U6" s="27" t="str">
        <f t="shared" si="4"/>
        <v>-</v>
      </c>
      <c r="V6" s="38">
        <f t="shared" si="4"/>
        <v>6.067140614771921</v>
      </c>
      <c r="W6" s="27" t="s">
        <v>3</v>
      </c>
      <c r="X6" s="30"/>
      <c r="Y6" s="29" t="str">
        <f aca="true" t="shared" si="5" ref="Y6:AB34">A6</f>
        <v>b.</v>
      </c>
      <c r="Z6" s="27">
        <f t="shared" si="5"/>
        <v>10</v>
      </c>
      <c r="AA6" s="27" t="str">
        <f t="shared" si="5"/>
        <v>-</v>
      </c>
      <c r="AB6" s="38">
        <f t="shared" si="5"/>
        <v>6.067140614771921</v>
      </c>
      <c r="AC6" s="5" t="s">
        <v>3</v>
      </c>
      <c r="AD6" s="32"/>
      <c r="AE6">
        <v>2</v>
      </c>
      <c r="AF6">
        <v>22</v>
      </c>
    </row>
    <row r="7" spans="1:32" ht="16.5" customHeight="1">
      <c r="A7" s="10" t="s">
        <v>2</v>
      </c>
      <c r="B7" s="37">
        <f ca="1" t="shared" si="0"/>
        <v>7</v>
      </c>
      <c r="C7" s="27" t="s">
        <v>33</v>
      </c>
      <c r="D7" s="38">
        <f ca="1" t="shared" si="2"/>
        <v>1.9661273460676796</v>
      </c>
      <c r="E7" s="27" t="s">
        <v>3</v>
      </c>
      <c r="F7" s="36"/>
      <c r="G7" s="28" t="str">
        <f t="shared" si="3"/>
        <v>c.</v>
      </c>
      <c r="H7" s="27">
        <f t="shared" si="3"/>
        <v>7</v>
      </c>
      <c r="I7" s="27" t="str">
        <f t="shared" si="3"/>
        <v>-</v>
      </c>
      <c r="J7" s="38">
        <f t="shared" si="3"/>
        <v>1.9661273460676796</v>
      </c>
      <c r="K7" s="27" t="str">
        <f t="shared" si="3"/>
        <v>=</v>
      </c>
      <c r="L7" s="30"/>
      <c r="M7" s="29" t="str">
        <f t="shared" si="1"/>
        <v>c.</v>
      </c>
      <c r="N7" s="27">
        <f t="shared" si="1"/>
        <v>7</v>
      </c>
      <c r="O7" s="27" t="str">
        <f t="shared" si="1"/>
        <v>-</v>
      </c>
      <c r="P7" s="38">
        <f t="shared" si="1"/>
        <v>1.9661273460676796</v>
      </c>
      <c r="Q7" s="27" t="str">
        <f t="shared" si="1"/>
        <v>=</v>
      </c>
      <c r="R7" s="31"/>
      <c r="S7" s="29" t="str">
        <f t="shared" si="4"/>
        <v>c.</v>
      </c>
      <c r="T7" s="27">
        <f t="shared" si="4"/>
        <v>7</v>
      </c>
      <c r="U7" s="27" t="str">
        <f t="shared" si="4"/>
        <v>-</v>
      </c>
      <c r="V7" s="38">
        <f t="shared" si="4"/>
        <v>1.9661273460676796</v>
      </c>
      <c r="W7" s="27" t="s">
        <v>3</v>
      </c>
      <c r="X7" s="30"/>
      <c r="Y7" s="29" t="str">
        <f t="shared" si="5"/>
        <v>c.</v>
      </c>
      <c r="Z7" s="27">
        <f t="shared" si="5"/>
        <v>7</v>
      </c>
      <c r="AA7" s="27" t="str">
        <f t="shared" si="5"/>
        <v>-</v>
      </c>
      <c r="AB7" s="38">
        <f t="shared" si="5"/>
        <v>1.9661273460676796</v>
      </c>
      <c r="AC7" s="5" t="s">
        <v>3</v>
      </c>
      <c r="AD7" s="32"/>
      <c r="AE7">
        <v>3</v>
      </c>
      <c r="AF7">
        <v>23</v>
      </c>
    </row>
    <row r="8" spans="1:32" ht="16.5" customHeight="1">
      <c r="A8" s="10" t="s">
        <v>4</v>
      </c>
      <c r="B8" s="37">
        <f ca="1" t="shared" si="0"/>
        <v>9</v>
      </c>
      <c r="C8" s="27" t="s">
        <v>33</v>
      </c>
      <c r="D8" s="38">
        <f ca="1" t="shared" si="2"/>
        <v>6.980433527720818</v>
      </c>
      <c r="E8" s="27" t="s">
        <v>3</v>
      </c>
      <c r="F8" s="36"/>
      <c r="G8" s="28" t="str">
        <f t="shared" si="3"/>
        <v>d.</v>
      </c>
      <c r="H8" s="27">
        <f t="shared" si="3"/>
        <v>9</v>
      </c>
      <c r="I8" s="27" t="str">
        <f t="shared" si="3"/>
        <v>-</v>
      </c>
      <c r="J8" s="38">
        <f t="shared" si="3"/>
        <v>6.980433527720818</v>
      </c>
      <c r="K8" s="27" t="str">
        <f t="shared" si="3"/>
        <v>=</v>
      </c>
      <c r="L8" s="30"/>
      <c r="M8" s="29" t="str">
        <f t="shared" si="1"/>
        <v>d.</v>
      </c>
      <c r="N8" s="27">
        <f t="shared" si="1"/>
        <v>9</v>
      </c>
      <c r="O8" s="27" t="str">
        <f t="shared" si="1"/>
        <v>-</v>
      </c>
      <c r="P8" s="38">
        <f t="shared" si="1"/>
        <v>6.980433527720818</v>
      </c>
      <c r="Q8" s="27" t="str">
        <f t="shared" si="1"/>
        <v>=</v>
      </c>
      <c r="R8" s="31"/>
      <c r="S8" s="29" t="str">
        <f t="shared" si="4"/>
        <v>d.</v>
      </c>
      <c r="T8" s="27">
        <f t="shared" si="4"/>
        <v>9</v>
      </c>
      <c r="U8" s="27" t="str">
        <f t="shared" si="4"/>
        <v>-</v>
      </c>
      <c r="V8" s="38">
        <f t="shared" si="4"/>
        <v>6.980433527720818</v>
      </c>
      <c r="W8" s="27" t="s">
        <v>3</v>
      </c>
      <c r="X8" s="30"/>
      <c r="Y8" s="29" t="str">
        <f t="shared" si="5"/>
        <v>d.</v>
      </c>
      <c r="Z8" s="27">
        <f t="shared" si="5"/>
        <v>9</v>
      </c>
      <c r="AA8" s="27" t="str">
        <f t="shared" si="5"/>
        <v>-</v>
      </c>
      <c r="AB8" s="38">
        <f t="shared" si="5"/>
        <v>6.980433527720818</v>
      </c>
      <c r="AC8" s="5" t="s">
        <v>3</v>
      </c>
      <c r="AD8" s="32"/>
      <c r="AE8">
        <v>4</v>
      </c>
      <c r="AF8">
        <v>24</v>
      </c>
    </row>
    <row r="9" spans="1:32" ht="16.5" customHeight="1">
      <c r="A9" s="10" t="s">
        <v>5</v>
      </c>
      <c r="B9" s="37">
        <f ca="1" t="shared" si="0"/>
        <v>9</v>
      </c>
      <c r="C9" s="27" t="s">
        <v>33</v>
      </c>
      <c r="D9" s="38">
        <f ca="1" t="shared" si="2"/>
        <v>4.516435301237356</v>
      </c>
      <c r="E9" s="27" t="s">
        <v>3</v>
      </c>
      <c r="F9" s="36"/>
      <c r="G9" s="28" t="str">
        <f t="shared" si="3"/>
        <v>e.</v>
      </c>
      <c r="H9" s="27">
        <f t="shared" si="3"/>
        <v>9</v>
      </c>
      <c r="I9" s="27" t="str">
        <f t="shared" si="3"/>
        <v>-</v>
      </c>
      <c r="J9" s="38">
        <f t="shared" si="3"/>
        <v>4.516435301237356</v>
      </c>
      <c r="K9" s="27" t="str">
        <f t="shared" si="3"/>
        <v>=</v>
      </c>
      <c r="L9" s="30"/>
      <c r="M9" s="29" t="str">
        <f t="shared" si="1"/>
        <v>e.</v>
      </c>
      <c r="N9" s="27">
        <f t="shared" si="1"/>
        <v>9</v>
      </c>
      <c r="O9" s="27" t="str">
        <f t="shared" si="1"/>
        <v>-</v>
      </c>
      <c r="P9" s="38">
        <f t="shared" si="1"/>
        <v>4.516435301237356</v>
      </c>
      <c r="Q9" s="27" t="str">
        <f t="shared" si="1"/>
        <v>=</v>
      </c>
      <c r="R9" s="31"/>
      <c r="S9" s="29" t="str">
        <f t="shared" si="4"/>
        <v>e.</v>
      </c>
      <c r="T9" s="27">
        <f t="shared" si="4"/>
        <v>9</v>
      </c>
      <c r="U9" s="27" t="str">
        <f t="shared" si="4"/>
        <v>-</v>
      </c>
      <c r="V9" s="38">
        <f t="shared" si="4"/>
        <v>4.516435301237356</v>
      </c>
      <c r="W9" s="27" t="s">
        <v>3</v>
      </c>
      <c r="X9" s="30"/>
      <c r="Y9" s="29" t="str">
        <f t="shared" si="5"/>
        <v>e.</v>
      </c>
      <c r="Z9" s="27">
        <f t="shared" si="5"/>
        <v>9</v>
      </c>
      <c r="AA9" s="27" t="str">
        <f t="shared" si="5"/>
        <v>-</v>
      </c>
      <c r="AB9" s="38">
        <f t="shared" si="5"/>
        <v>4.516435301237356</v>
      </c>
      <c r="AC9" s="5" t="s">
        <v>3</v>
      </c>
      <c r="AD9" s="32"/>
      <c r="AE9">
        <v>5</v>
      </c>
      <c r="AF9">
        <v>25</v>
      </c>
    </row>
    <row r="10" spans="1:32" ht="16.5" customHeight="1">
      <c r="A10" s="10" t="s">
        <v>6</v>
      </c>
      <c r="B10" s="37">
        <f ca="1" t="shared" si="0"/>
        <v>9</v>
      </c>
      <c r="C10" s="27" t="s">
        <v>33</v>
      </c>
      <c r="D10" s="38">
        <f ca="1" t="shared" si="2"/>
        <v>5.854610245671989</v>
      </c>
      <c r="E10" s="27" t="s">
        <v>3</v>
      </c>
      <c r="F10" s="36"/>
      <c r="G10" s="28" t="str">
        <f t="shared" si="3"/>
        <v>f.</v>
      </c>
      <c r="H10" s="27">
        <f t="shared" si="3"/>
        <v>9</v>
      </c>
      <c r="I10" s="27" t="str">
        <f t="shared" si="3"/>
        <v>-</v>
      </c>
      <c r="J10" s="38">
        <f t="shared" si="3"/>
        <v>5.854610245671989</v>
      </c>
      <c r="K10" s="27" t="str">
        <f t="shared" si="3"/>
        <v>=</v>
      </c>
      <c r="L10" s="30"/>
      <c r="M10" s="29" t="str">
        <f t="shared" si="1"/>
        <v>f.</v>
      </c>
      <c r="N10" s="27">
        <f t="shared" si="1"/>
        <v>9</v>
      </c>
      <c r="O10" s="27" t="str">
        <f t="shared" si="1"/>
        <v>-</v>
      </c>
      <c r="P10" s="38">
        <f t="shared" si="1"/>
        <v>5.854610245671989</v>
      </c>
      <c r="Q10" s="27" t="str">
        <f t="shared" si="1"/>
        <v>=</v>
      </c>
      <c r="R10" s="31"/>
      <c r="S10" s="29" t="str">
        <f t="shared" si="4"/>
        <v>f.</v>
      </c>
      <c r="T10" s="27">
        <f t="shared" si="4"/>
        <v>9</v>
      </c>
      <c r="U10" s="27" t="str">
        <f t="shared" si="4"/>
        <v>-</v>
      </c>
      <c r="V10" s="38">
        <f t="shared" si="4"/>
        <v>5.854610245671989</v>
      </c>
      <c r="W10" s="27" t="s">
        <v>3</v>
      </c>
      <c r="X10" s="30"/>
      <c r="Y10" s="29" t="str">
        <f t="shared" si="5"/>
        <v>f.</v>
      </c>
      <c r="Z10" s="27">
        <f t="shared" si="5"/>
        <v>9</v>
      </c>
      <c r="AA10" s="27" t="str">
        <f t="shared" si="5"/>
        <v>-</v>
      </c>
      <c r="AB10" s="38">
        <f t="shared" si="5"/>
        <v>5.854610245671989</v>
      </c>
      <c r="AC10" s="5" t="s">
        <v>3</v>
      </c>
      <c r="AD10" s="32"/>
      <c r="AE10">
        <v>6</v>
      </c>
      <c r="AF10">
        <v>26</v>
      </c>
    </row>
    <row r="11" spans="1:32" ht="16.5" customHeight="1">
      <c r="A11" s="10" t="s">
        <v>7</v>
      </c>
      <c r="B11" s="37">
        <f ca="1" t="shared" si="0"/>
        <v>10</v>
      </c>
      <c r="C11" s="27" t="s">
        <v>33</v>
      </c>
      <c r="D11" s="38">
        <f ca="1" t="shared" si="2"/>
        <v>3.669863875933622</v>
      </c>
      <c r="E11" s="27" t="s">
        <v>3</v>
      </c>
      <c r="F11" s="36"/>
      <c r="G11" s="28" t="str">
        <f t="shared" si="3"/>
        <v>g.</v>
      </c>
      <c r="H11" s="27">
        <f t="shared" si="3"/>
        <v>10</v>
      </c>
      <c r="I11" s="27" t="str">
        <f t="shared" si="3"/>
        <v>-</v>
      </c>
      <c r="J11" s="38">
        <f t="shared" si="3"/>
        <v>3.669863875933622</v>
      </c>
      <c r="K11" s="27" t="str">
        <f t="shared" si="3"/>
        <v>=</v>
      </c>
      <c r="L11" s="30"/>
      <c r="M11" s="29" t="str">
        <f t="shared" si="1"/>
        <v>g.</v>
      </c>
      <c r="N11" s="27">
        <f t="shared" si="1"/>
        <v>10</v>
      </c>
      <c r="O11" s="27" t="str">
        <f t="shared" si="1"/>
        <v>-</v>
      </c>
      <c r="P11" s="38">
        <f t="shared" si="1"/>
        <v>3.669863875933622</v>
      </c>
      <c r="Q11" s="27" t="str">
        <f t="shared" si="1"/>
        <v>=</v>
      </c>
      <c r="R11" s="31"/>
      <c r="S11" s="29" t="str">
        <f t="shared" si="4"/>
        <v>g.</v>
      </c>
      <c r="T11" s="27">
        <f t="shared" si="4"/>
        <v>10</v>
      </c>
      <c r="U11" s="27" t="str">
        <f t="shared" si="4"/>
        <v>-</v>
      </c>
      <c r="V11" s="38">
        <f t="shared" si="4"/>
        <v>3.669863875933622</v>
      </c>
      <c r="W11" s="27" t="s">
        <v>3</v>
      </c>
      <c r="X11" s="30"/>
      <c r="Y11" s="29" t="str">
        <f t="shared" si="5"/>
        <v>g.</v>
      </c>
      <c r="Z11" s="27">
        <f t="shared" si="5"/>
        <v>10</v>
      </c>
      <c r="AA11" s="27" t="str">
        <f t="shared" si="5"/>
        <v>-</v>
      </c>
      <c r="AB11" s="38">
        <f t="shared" si="5"/>
        <v>3.669863875933622</v>
      </c>
      <c r="AC11" s="5" t="s">
        <v>3</v>
      </c>
      <c r="AD11" s="32"/>
      <c r="AE11">
        <v>7</v>
      </c>
      <c r="AF11">
        <v>31</v>
      </c>
    </row>
    <row r="12" spans="1:32" ht="16.5" customHeight="1">
      <c r="A12" s="10" t="s">
        <v>8</v>
      </c>
      <c r="B12" s="37">
        <f ca="1" t="shared" si="0"/>
        <v>5</v>
      </c>
      <c r="C12" s="27" t="s">
        <v>33</v>
      </c>
      <c r="D12" s="38">
        <f ca="1" t="shared" si="2"/>
        <v>3.629413015086943</v>
      </c>
      <c r="E12" s="27" t="s">
        <v>3</v>
      </c>
      <c r="F12" s="36"/>
      <c r="G12" s="28" t="str">
        <f t="shared" si="3"/>
        <v>h.</v>
      </c>
      <c r="H12" s="27">
        <f t="shared" si="3"/>
        <v>5</v>
      </c>
      <c r="I12" s="27" t="str">
        <f t="shared" si="3"/>
        <v>-</v>
      </c>
      <c r="J12" s="38">
        <f t="shared" si="3"/>
        <v>3.629413015086943</v>
      </c>
      <c r="K12" s="27" t="str">
        <f t="shared" si="3"/>
        <v>=</v>
      </c>
      <c r="L12" s="30"/>
      <c r="M12" s="29" t="str">
        <f t="shared" si="1"/>
        <v>h.</v>
      </c>
      <c r="N12" s="27">
        <f t="shared" si="1"/>
        <v>5</v>
      </c>
      <c r="O12" s="27" t="str">
        <f t="shared" si="1"/>
        <v>-</v>
      </c>
      <c r="P12" s="38">
        <f t="shared" si="1"/>
        <v>3.629413015086943</v>
      </c>
      <c r="Q12" s="27" t="str">
        <f t="shared" si="1"/>
        <v>=</v>
      </c>
      <c r="R12" s="31"/>
      <c r="S12" s="29" t="str">
        <f t="shared" si="4"/>
        <v>h.</v>
      </c>
      <c r="T12" s="27">
        <f t="shared" si="4"/>
        <v>5</v>
      </c>
      <c r="U12" s="27" t="str">
        <f t="shared" si="4"/>
        <v>-</v>
      </c>
      <c r="V12" s="38">
        <f t="shared" si="4"/>
        <v>3.629413015086943</v>
      </c>
      <c r="W12" s="27" t="s">
        <v>3</v>
      </c>
      <c r="X12" s="30"/>
      <c r="Y12" s="29" t="str">
        <f t="shared" si="5"/>
        <v>h.</v>
      </c>
      <c r="Z12" s="27">
        <f t="shared" si="5"/>
        <v>5</v>
      </c>
      <c r="AA12" s="27" t="str">
        <f t="shared" si="5"/>
        <v>-</v>
      </c>
      <c r="AB12" s="38">
        <f t="shared" si="5"/>
        <v>3.629413015086943</v>
      </c>
      <c r="AC12" s="5" t="s">
        <v>3</v>
      </c>
      <c r="AD12" s="32"/>
      <c r="AE12">
        <v>8</v>
      </c>
      <c r="AF12">
        <v>32</v>
      </c>
    </row>
    <row r="13" spans="1:32" ht="16.5" customHeight="1">
      <c r="A13" s="10" t="s">
        <v>9</v>
      </c>
      <c r="B13" s="37">
        <f ca="1" t="shared" si="0"/>
        <v>4</v>
      </c>
      <c r="C13" s="27" t="s">
        <v>33</v>
      </c>
      <c r="D13" s="38">
        <f ca="1" t="shared" si="2"/>
        <v>3.1418751085630756</v>
      </c>
      <c r="E13" s="27" t="s">
        <v>3</v>
      </c>
      <c r="F13" s="36"/>
      <c r="G13" s="28" t="str">
        <f t="shared" si="3"/>
        <v>i.</v>
      </c>
      <c r="H13" s="27">
        <f t="shared" si="3"/>
        <v>4</v>
      </c>
      <c r="I13" s="27" t="str">
        <f t="shared" si="3"/>
        <v>-</v>
      </c>
      <c r="J13" s="38">
        <f t="shared" si="3"/>
        <v>3.1418751085630756</v>
      </c>
      <c r="K13" s="27" t="str">
        <f t="shared" si="3"/>
        <v>=</v>
      </c>
      <c r="L13" s="30"/>
      <c r="M13" s="29" t="str">
        <f t="shared" si="1"/>
        <v>i.</v>
      </c>
      <c r="N13" s="27">
        <f t="shared" si="1"/>
        <v>4</v>
      </c>
      <c r="O13" s="27" t="str">
        <f t="shared" si="1"/>
        <v>-</v>
      </c>
      <c r="P13" s="38">
        <f t="shared" si="1"/>
        <v>3.1418751085630756</v>
      </c>
      <c r="Q13" s="27" t="str">
        <f t="shared" si="1"/>
        <v>=</v>
      </c>
      <c r="R13" s="31"/>
      <c r="S13" s="29" t="str">
        <f t="shared" si="4"/>
        <v>i.</v>
      </c>
      <c r="T13" s="27">
        <f t="shared" si="4"/>
        <v>4</v>
      </c>
      <c r="U13" s="27" t="str">
        <f t="shared" si="4"/>
        <v>-</v>
      </c>
      <c r="V13" s="38">
        <f t="shared" si="4"/>
        <v>3.1418751085630756</v>
      </c>
      <c r="W13" s="27" t="s">
        <v>3</v>
      </c>
      <c r="X13" s="30"/>
      <c r="Y13" s="29" t="str">
        <f t="shared" si="5"/>
        <v>i.</v>
      </c>
      <c r="Z13" s="27">
        <f t="shared" si="5"/>
        <v>4</v>
      </c>
      <c r="AA13" s="27" t="str">
        <f t="shared" si="5"/>
        <v>-</v>
      </c>
      <c r="AB13" s="38">
        <f t="shared" si="5"/>
        <v>3.1418751085630756</v>
      </c>
      <c r="AC13" s="5" t="s">
        <v>3</v>
      </c>
      <c r="AD13" s="32"/>
      <c r="AE13">
        <v>9</v>
      </c>
      <c r="AF13">
        <v>33</v>
      </c>
    </row>
    <row r="14" spans="1:32" ht="16.5" customHeight="1">
      <c r="A14" s="10" t="s">
        <v>10</v>
      </c>
      <c r="B14" s="37">
        <f ca="1" t="shared" si="0"/>
        <v>10</v>
      </c>
      <c r="C14" s="27" t="s">
        <v>33</v>
      </c>
      <c r="D14" s="38">
        <f ca="1" t="shared" si="2"/>
        <v>0.5047625239702693</v>
      </c>
      <c r="E14" s="27" t="s">
        <v>3</v>
      </c>
      <c r="F14" s="36"/>
      <c r="G14" s="28" t="str">
        <f t="shared" si="3"/>
        <v>j.</v>
      </c>
      <c r="H14" s="27">
        <f t="shared" si="3"/>
        <v>10</v>
      </c>
      <c r="I14" s="27" t="str">
        <f t="shared" si="3"/>
        <v>-</v>
      </c>
      <c r="J14" s="38">
        <f t="shared" si="3"/>
        <v>0.5047625239702693</v>
      </c>
      <c r="K14" s="27" t="str">
        <f t="shared" si="3"/>
        <v>=</v>
      </c>
      <c r="L14" s="30"/>
      <c r="M14" s="29" t="str">
        <f t="shared" si="1"/>
        <v>j.</v>
      </c>
      <c r="N14" s="27">
        <f t="shared" si="1"/>
        <v>10</v>
      </c>
      <c r="O14" s="27" t="str">
        <f t="shared" si="1"/>
        <v>-</v>
      </c>
      <c r="P14" s="38">
        <f t="shared" si="1"/>
        <v>0.5047625239702693</v>
      </c>
      <c r="Q14" s="27" t="str">
        <f t="shared" si="1"/>
        <v>=</v>
      </c>
      <c r="R14" s="31"/>
      <c r="S14" s="29" t="str">
        <f t="shared" si="4"/>
        <v>j.</v>
      </c>
      <c r="T14" s="27">
        <f t="shared" si="4"/>
        <v>10</v>
      </c>
      <c r="U14" s="27" t="str">
        <f t="shared" si="4"/>
        <v>-</v>
      </c>
      <c r="V14" s="38">
        <f t="shared" si="4"/>
        <v>0.5047625239702693</v>
      </c>
      <c r="W14" s="27" t="s">
        <v>3</v>
      </c>
      <c r="X14" s="30"/>
      <c r="Y14" s="29" t="str">
        <f t="shared" si="5"/>
        <v>j.</v>
      </c>
      <c r="Z14" s="27">
        <f t="shared" si="5"/>
        <v>10</v>
      </c>
      <c r="AA14" s="27" t="str">
        <f t="shared" si="5"/>
        <v>-</v>
      </c>
      <c r="AB14" s="38">
        <f t="shared" si="5"/>
        <v>0.5047625239702693</v>
      </c>
      <c r="AC14" s="5" t="s">
        <v>3</v>
      </c>
      <c r="AD14" s="32"/>
      <c r="AE14">
        <v>10</v>
      </c>
      <c r="AF14">
        <v>34</v>
      </c>
    </row>
    <row r="15" spans="1:32" ht="16.5" customHeight="1">
      <c r="A15" s="10" t="s">
        <v>11</v>
      </c>
      <c r="B15" s="37">
        <f ca="1" t="shared" si="0"/>
        <v>10</v>
      </c>
      <c r="C15" s="27" t="s">
        <v>33</v>
      </c>
      <c r="D15" s="38">
        <f ca="1" t="shared" si="2"/>
        <v>8.088895699153419</v>
      </c>
      <c r="E15" s="27" t="s">
        <v>3</v>
      </c>
      <c r="F15" s="36"/>
      <c r="G15" s="28" t="str">
        <f t="shared" si="3"/>
        <v>k.</v>
      </c>
      <c r="H15" s="27">
        <f t="shared" si="3"/>
        <v>10</v>
      </c>
      <c r="I15" s="27" t="str">
        <f t="shared" si="3"/>
        <v>-</v>
      </c>
      <c r="J15" s="38">
        <f t="shared" si="3"/>
        <v>8.088895699153419</v>
      </c>
      <c r="K15" s="27" t="str">
        <f t="shared" si="3"/>
        <v>=</v>
      </c>
      <c r="L15" s="30"/>
      <c r="M15" s="29" t="str">
        <f t="shared" si="1"/>
        <v>k.</v>
      </c>
      <c r="N15" s="27">
        <f t="shared" si="1"/>
        <v>10</v>
      </c>
      <c r="O15" s="27" t="str">
        <f t="shared" si="1"/>
        <v>-</v>
      </c>
      <c r="P15" s="38">
        <f t="shared" si="1"/>
        <v>8.088895699153419</v>
      </c>
      <c r="Q15" s="27" t="str">
        <f t="shared" si="1"/>
        <v>=</v>
      </c>
      <c r="R15" s="31"/>
      <c r="S15" s="29" t="str">
        <f t="shared" si="4"/>
        <v>k.</v>
      </c>
      <c r="T15" s="27">
        <f t="shared" si="4"/>
        <v>10</v>
      </c>
      <c r="U15" s="27" t="str">
        <f t="shared" si="4"/>
        <v>-</v>
      </c>
      <c r="V15" s="38">
        <f t="shared" si="4"/>
        <v>8.088895699153419</v>
      </c>
      <c r="W15" s="27" t="s">
        <v>3</v>
      </c>
      <c r="X15" s="30"/>
      <c r="Y15" s="29" t="str">
        <f t="shared" si="5"/>
        <v>k.</v>
      </c>
      <c r="Z15" s="27">
        <f t="shared" si="5"/>
        <v>10</v>
      </c>
      <c r="AA15" s="27" t="str">
        <f t="shared" si="5"/>
        <v>-</v>
      </c>
      <c r="AB15" s="38">
        <f t="shared" si="5"/>
        <v>8.088895699153419</v>
      </c>
      <c r="AC15" s="5" t="s">
        <v>3</v>
      </c>
      <c r="AD15" s="32"/>
      <c r="AE15">
        <v>11</v>
      </c>
      <c r="AF15">
        <v>35</v>
      </c>
    </row>
    <row r="16" spans="1:32" ht="16.5" customHeight="1">
      <c r="A16" s="10" t="s">
        <v>12</v>
      </c>
      <c r="B16" s="37">
        <f ca="1" t="shared" si="0"/>
        <v>10</v>
      </c>
      <c r="C16" s="27" t="s">
        <v>33</v>
      </c>
      <c r="D16" s="38">
        <f ca="1" t="shared" si="2"/>
        <v>5.056575571018978</v>
      </c>
      <c r="E16" s="27" t="s">
        <v>3</v>
      </c>
      <c r="F16" s="36"/>
      <c r="G16" s="28" t="str">
        <f t="shared" si="3"/>
        <v>l.</v>
      </c>
      <c r="H16" s="27">
        <f t="shared" si="3"/>
        <v>10</v>
      </c>
      <c r="I16" s="27" t="str">
        <f t="shared" si="3"/>
        <v>-</v>
      </c>
      <c r="J16" s="38">
        <f t="shared" si="3"/>
        <v>5.056575571018978</v>
      </c>
      <c r="K16" s="27" t="str">
        <f t="shared" si="3"/>
        <v>=</v>
      </c>
      <c r="L16" s="30"/>
      <c r="M16" s="29" t="str">
        <f t="shared" si="1"/>
        <v>l.</v>
      </c>
      <c r="N16" s="27">
        <f t="shared" si="1"/>
        <v>10</v>
      </c>
      <c r="O16" s="27" t="str">
        <f t="shared" si="1"/>
        <v>-</v>
      </c>
      <c r="P16" s="38">
        <f t="shared" si="1"/>
        <v>5.056575571018978</v>
      </c>
      <c r="Q16" s="27" t="str">
        <f t="shared" si="1"/>
        <v>=</v>
      </c>
      <c r="R16" s="31"/>
      <c r="S16" s="29" t="str">
        <f t="shared" si="4"/>
        <v>l.</v>
      </c>
      <c r="T16" s="27">
        <f t="shared" si="4"/>
        <v>10</v>
      </c>
      <c r="U16" s="27" t="str">
        <f t="shared" si="4"/>
        <v>-</v>
      </c>
      <c r="V16" s="38">
        <f t="shared" si="4"/>
        <v>5.056575571018978</v>
      </c>
      <c r="W16" s="27" t="s">
        <v>3</v>
      </c>
      <c r="X16" s="30"/>
      <c r="Y16" s="29" t="str">
        <f t="shared" si="5"/>
        <v>l.</v>
      </c>
      <c r="Z16" s="27">
        <f t="shared" si="5"/>
        <v>10</v>
      </c>
      <c r="AA16" s="27" t="str">
        <f t="shared" si="5"/>
        <v>-</v>
      </c>
      <c r="AB16" s="38">
        <f t="shared" si="5"/>
        <v>5.056575571018978</v>
      </c>
      <c r="AC16" s="5" t="s">
        <v>3</v>
      </c>
      <c r="AD16" s="32"/>
      <c r="AE16">
        <v>12</v>
      </c>
      <c r="AF16">
        <v>36</v>
      </c>
    </row>
    <row r="17" spans="1:32" ht="16.5" customHeight="1">
      <c r="A17" s="10" t="s">
        <v>13</v>
      </c>
      <c r="B17" s="37">
        <f ca="1" t="shared" si="0"/>
        <v>4</v>
      </c>
      <c r="C17" s="27" t="s">
        <v>33</v>
      </c>
      <c r="D17" s="38">
        <f ca="1" t="shared" si="2"/>
        <v>1.3861898218193067</v>
      </c>
      <c r="E17" s="27" t="s">
        <v>3</v>
      </c>
      <c r="F17" s="36"/>
      <c r="G17" s="28" t="str">
        <f t="shared" si="3"/>
        <v>m.</v>
      </c>
      <c r="H17" s="27">
        <f t="shared" si="3"/>
        <v>4</v>
      </c>
      <c r="I17" s="27" t="str">
        <f t="shared" si="3"/>
        <v>-</v>
      </c>
      <c r="J17" s="38">
        <f t="shared" si="3"/>
        <v>1.3861898218193067</v>
      </c>
      <c r="K17" s="27" t="str">
        <f t="shared" si="3"/>
        <v>=</v>
      </c>
      <c r="L17" s="30"/>
      <c r="M17" s="29" t="str">
        <f t="shared" si="1"/>
        <v>m.</v>
      </c>
      <c r="N17" s="27">
        <f t="shared" si="1"/>
        <v>4</v>
      </c>
      <c r="O17" s="27" t="str">
        <f t="shared" si="1"/>
        <v>-</v>
      </c>
      <c r="P17" s="38">
        <f t="shared" si="1"/>
        <v>1.3861898218193067</v>
      </c>
      <c r="Q17" s="27" t="str">
        <f t="shared" si="1"/>
        <v>=</v>
      </c>
      <c r="R17" s="31"/>
      <c r="S17" s="29" t="str">
        <f t="shared" si="4"/>
        <v>m.</v>
      </c>
      <c r="T17" s="27">
        <f t="shared" si="4"/>
        <v>4</v>
      </c>
      <c r="U17" s="27" t="str">
        <f t="shared" si="4"/>
        <v>-</v>
      </c>
      <c r="V17" s="38">
        <f t="shared" si="4"/>
        <v>1.3861898218193067</v>
      </c>
      <c r="W17" s="27" t="s">
        <v>3</v>
      </c>
      <c r="X17" s="30"/>
      <c r="Y17" s="29" t="str">
        <f t="shared" si="5"/>
        <v>m.</v>
      </c>
      <c r="Z17" s="27">
        <f t="shared" si="5"/>
        <v>4</v>
      </c>
      <c r="AA17" s="27" t="str">
        <f t="shared" si="5"/>
        <v>-</v>
      </c>
      <c r="AB17" s="38">
        <f t="shared" si="5"/>
        <v>1.3861898218193067</v>
      </c>
      <c r="AC17" s="5" t="s">
        <v>3</v>
      </c>
      <c r="AD17" s="32"/>
      <c r="AE17">
        <v>13</v>
      </c>
      <c r="AF17">
        <v>41</v>
      </c>
    </row>
    <row r="18" spans="1:32" ht="16.5" customHeight="1">
      <c r="A18" s="10" t="s">
        <v>14</v>
      </c>
      <c r="B18" s="37">
        <f ca="1" t="shared" si="0"/>
        <v>10</v>
      </c>
      <c r="C18" s="27" t="s">
        <v>33</v>
      </c>
      <c r="D18" s="38">
        <f ca="1" t="shared" si="2"/>
        <v>8.905441305843405</v>
      </c>
      <c r="E18" s="27" t="s">
        <v>3</v>
      </c>
      <c r="F18" s="36"/>
      <c r="G18" s="28" t="str">
        <f t="shared" si="3"/>
        <v>n.</v>
      </c>
      <c r="H18" s="27">
        <f t="shared" si="3"/>
        <v>10</v>
      </c>
      <c r="I18" s="27" t="str">
        <f t="shared" si="3"/>
        <v>-</v>
      </c>
      <c r="J18" s="38">
        <f t="shared" si="3"/>
        <v>8.905441305843405</v>
      </c>
      <c r="K18" s="27" t="str">
        <f t="shared" si="3"/>
        <v>=</v>
      </c>
      <c r="L18" s="30"/>
      <c r="M18" s="29" t="str">
        <f t="shared" si="1"/>
        <v>n.</v>
      </c>
      <c r="N18" s="27">
        <f t="shared" si="1"/>
        <v>10</v>
      </c>
      <c r="O18" s="27" t="str">
        <f t="shared" si="1"/>
        <v>-</v>
      </c>
      <c r="P18" s="38">
        <f t="shared" si="1"/>
        <v>8.905441305843405</v>
      </c>
      <c r="Q18" s="27" t="str">
        <f t="shared" si="1"/>
        <v>=</v>
      </c>
      <c r="R18" s="31"/>
      <c r="S18" s="29" t="str">
        <f t="shared" si="4"/>
        <v>n.</v>
      </c>
      <c r="T18" s="27">
        <f t="shared" si="4"/>
        <v>10</v>
      </c>
      <c r="U18" s="27" t="str">
        <f t="shared" si="4"/>
        <v>-</v>
      </c>
      <c r="V18" s="38">
        <f t="shared" si="4"/>
        <v>8.905441305843405</v>
      </c>
      <c r="W18" s="27" t="s">
        <v>3</v>
      </c>
      <c r="X18" s="30"/>
      <c r="Y18" s="29" t="str">
        <f t="shared" si="5"/>
        <v>n.</v>
      </c>
      <c r="Z18" s="27">
        <f t="shared" si="5"/>
        <v>10</v>
      </c>
      <c r="AA18" s="27" t="str">
        <f t="shared" si="5"/>
        <v>-</v>
      </c>
      <c r="AB18" s="38">
        <f t="shared" si="5"/>
        <v>8.905441305843405</v>
      </c>
      <c r="AC18" s="5" t="s">
        <v>3</v>
      </c>
      <c r="AD18" s="32"/>
      <c r="AE18">
        <v>14</v>
      </c>
      <c r="AF18">
        <v>42</v>
      </c>
    </row>
    <row r="19" spans="1:32" ht="16.5" customHeight="1">
      <c r="A19" s="10" t="s">
        <v>15</v>
      </c>
      <c r="B19" s="37">
        <f ca="1" t="shared" si="0"/>
        <v>6</v>
      </c>
      <c r="C19" s="27" t="s">
        <v>33</v>
      </c>
      <c r="D19" s="38">
        <f ca="1" t="shared" si="2"/>
        <v>1.211244474359848</v>
      </c>
      <c r="E19" s="27" t="s">
        <v>3</v>
      </c>
      <c r="F19" s="36"/>
      <c r="G19" s="28" t="str">
        <f t="shared" si="3"/>
        <v>o.</v>
      </c>
      <c r="H19" s="27">
        <f t="shared" si="3"/>
        <v>6</v>
      </c>
      <c r="I19" s="27" t="str">
        <f t="shared" si="3"/>
        <v>-</v>
      </c>
      <c r="J19" s="38">
        <f t="shared" si="3"/>
        <v>1.211244474359848</v>
      </c>
      <c r="K19" s="27" t="str">
        <f t="shared" si="3"/>
        <v>=</v>
      </c>
      <c r="L19" s="30"/>
      <c r="M19" s="29" t="str">
        <f t="shared" si="1"/>
        <v>o.</v>
      </c>
      <c r="N19" s="27">
        <f t="shared" si="1"/>
        <v>6</v>
      </c>
      <c r="O19" s="27" t="str">
        <f t="shared" si="1"/>
        <v>-</v>
      </c>
      <c r="P19" s="38">
        <f t="shared" si="1"/>
        <v>1.211244474359848</v>
      </c>
      <c r="Q19" s="27" t="str">
        <f t="shared" si="1"/>
        <v>=</v>
      </c>
      <c r="R19" s="31"/>
      <c r="S19" s="29" t="str">
        <f t="shared" si="4"/>
        <v>o.</v>
      </c>
      <c r="T19" s="27">
        <f t="shared" si="4"/>
        <v>6</v>
      </c>
      <c r="U19" s="27" t="str">
        <f t="shared" si="4"/>
        <v>-</v>
      </c>
      <c r="V19" s="38">
        <f t="shared" si="4"/>
        <v>1.211244474359848</v>
      </c>
      <c r="W19" s="27" t="s">
        <v>3</v>
      </c>
      <c r="X19" s="30"/>
      <c r="Y19" s="29" t="str">
        <f t="shared" si="5"/>
        <v>o.</v>
      </c>
      <c r="Z19" s="27">
        <f t="shared" si="5"/>
        <v>6</v>
      </c>
      <c r="AA19" s="27" t="str">
        <f t="shared" si="5"/>
        <v>-</v>
      </c>
      <c r="AB19" s="38">
        <f t="shared" si="5"/>
        <v>1.211244474359848</v>
      </c>
      <c r="AC19" s="5" t="s">
        <v>3</v>
      </c>
      <c r="AD19" s="32"/>
      <c r="AE19">
        <v>15</v>
      </c>
      <c r="AF19">
        <v>43</v>
      </c>
    </row>
    <row r="20" spans="1:32" ht="16.5" customHeight="1">
      <c r="A20" s="10" t="s">
        <v>16</v>
      </c>
      <c r="B20" s="37">
        <f ca="1" t="shared" si="0"/>
        <v>10</v>
      </c>
      <c r="C20" s="27" t="s">
        <v>33</v>
      </c>
      <c r="D20" s="38">
        <f ca="1" t="shared" si="2"/>
        <v>8.401698098557604</v>
      </c>
      <c r="E20" s="27" t="s">
        <v>3</v>
      </c>
      <c r="F20" s="36"/>
      <c r="G20" s="28" t="str">
        <f t="shared" si="3"/>
        <v>p.</v>
      </c>
      <c r="H20" s="27">
        <f t="shared" si="3"/>
        <v>10</v>
      </c>
      <c r="I20" s="27" t="str">
        <f t="shared" si="3"/>
        <v>-</v>
      </c>
      <c r="J20" s="38">
        <f t="shared" si="3"/>
        <v>8.401698098557604</v>
      </c>
      <c r="K20" s="27" t="str">
        <f t="shared" si="3"/>
        <v>=</v>
      </c>
      <c r="L20" s="30"/>
      <c r="M20" s="29" t="str">
        <f t="shared" si="1"/>
        <v>p.</v>
      </c>
      <c r="N20" s="27">
        <f t="shared" si="1"/>
        <v>10</v>
      </c>
      <c r="O20" s="27" t="str">
        <f t="shared" si="1"/>
        <v>-</v>
      </c>
      <c r="P20" s="38">
        <f t="shared" si="1"/>
        <v>8.401698098557604</v>
      </c>
      <c r="Q20" s="27" t="str">
        <f t="shared" si="1"/>
        <v>=</v>
      </c>
      <c r="R20" s="31"/>
      <c r="S20" s="29" t="str">
        <f t="shared" si="4"/>
        <v>p.</v>
      </c>
      <c r="T20" s="27">
        <f t="shared" si="4"/>
        <v>10</v>
      </c>
      <c r="U20" s="27" t="str">
        <f t="shared" si="4"/>
        <v>-</v>
      </c>
      <c r="V20" s="38">
        <f t="shared" si="4"/>
        <v>8.401698098557604</v>
      </c>
      <c r="W20" s="27" t="s">
        <v>3</v>
      </c>
      <c r="X20" s="30"/>
      <c r="Y20" s="29" t="str">
        <f t="shared" si="5"/>
        <v>p.</v>
      </c>
      <c r="Z20" s="27">
        <f t="shared" si="5"/>
        <v>10</v>
      </c>
      <c r="AA20" s="27" t="str">
        <f t="shared" si="5"/>
        <v>-</v>
      </c>
      <c r="AB20" s="38">
        <f t="shared" si="5"/>
        <v>8.401698098557604</v>
      </c>
      <c r="AC20" s="5" t="s">
        <v>3</v>
      </c>
      <c r="AD20" s="32"/>
      <c r="AE20">
        <v>16</v>
      </c>
      <c r="AF20">
        <v>44</v>
      </c>
    </row>
    <row r="21" spans="1:32" ht="16.5" customHeight="1">
      <c r="A21" s="10" t="s">
        <v>17</v>
      </c>
      <c r="B21" s="37">
        <f ca="1" t="shared" si="0"/>
        <v>7</v>
      </c>
      <c r="C21" s="27" t="s">
        <v>33</v>
      </c>
      <c r="D21" s="38">
        <f ca="1" t="shared" si="2"/>
        <v>4.598375995295841</v>
      </c>
      <c r="E21" s="27" t="s">
        <v>3</v>
      </c>
      <c r="F21" s="36"/>
      <c r="G21" s="28" t="str">
        <f t="shared" si="3"/>
        <v>q.</v>
      </c>
      <c r="H21" s="27">
        <f t="shared" si="3"/>
        <v>7</v>
      </c>
      <c r="I21" s="27" t="str">
        <f t="shared" si="3"/>
        <v>-</v>
      </c>
      <c r="J21" s="38">
        <f t="shared" si="3"/>
        <v>4.598375995295841</v>
      </c>
      <c r="K21" s="27" t="str">
        <f t="shared" si="3"/>
        <v>=</v>
      </c>
      <c r="L21" s="30"/>
      <c r="M21" s="29" t="str">
        <f aca="true" t="shared" si="6" ref="M21:M34">A21</f>
        <v>q.</v>
      </c>
      <c r="N21" s="27">
        <f aca="true" t="shared" si="7" ref="N21:N34">B21</f>
        <v>7</v>
      </c>
      <c r="O21" s="27" t="str">
        <f aca="true" t="shared" si="8" ref="O21:O34">C21</f>
        <v>-</v>
      </c>
      <c r="P21" s="38">
        <f aca="true" t="shared" si="9" ref="P21:P34">D21</f>
        <v>4.598375995295841</v>
      </c>
      <c r="Q21" s="27" t="str">
        <f aca="true" t="shared" si="10" ref="Q21:Q34">E21</f>
        <v>=</v>
      </c>
      <c r="R21" s="31"/>
      <c r="S21" s="29" t="str">
        <f t="shared" si="4"/>
        <v>q.</v>
      </c>
      <c r="T21" s="27">
        <f t="shared" si="4"/>
        <v>7</v>
      </c>
      <c r="U21" s="27" t="str">
        <f t="shared" si="4"/>
        <v>-</v>
      </c>
      <c r="V21" s="38">
        <f t="shared" si="4"/>
        <v>4.598375995295841</v>
      </c>
      <c r="W21" s="27" t="s">
        <v>3</v>
      </c>
      <c r="X21" s="30"/>
      <c r="Y21" s="29" t="str">
        <f t="shared" si="5"/>
        <v>q.</v>
      </c>
      <c r="Z21" s="27">
        <f t="shared" si="5"/>
        <v>7</v>
      </c>
      <c r="AA21" s="27" t="str">
        <f t="shared" si="5"/>
        <v>-</v>
      </c>
      <c r="AB21" s="38">
        <f t="shared" si="5"/>
        <v>4.598375995295841</v>
      </c>
      <c r="AC21" s="5" t="s">
        <v>3</v>
      </c>
      <c r="AD21" s="32"/>
      <c r="AE21">
        <v>17</v>
      </c>
      <c r="AF21">
        <v>45</v>
      </c>
    </row>
    <row r="22" spans="1:32" ht="16.5" customHeight="1">
      <c r="A22" s="10" t="s">
        <v>18</v>
      </c>
      <c r="B22" s="37">
        <f ca="1" t="shared" si="0"/>
        <v>7</v>
      </c>
      <c r="C22" s="27" t="s">
        <v>33</v>
      </c>
      <c r="D22" s="38">
        <f ca="1" t="shared" si="2"/>
        <v>1.2169725294483023</v>
      </c>
      <c r="E22" s="27" t="s">
        <v>3</v>
      </c>
      <c r="F22" s="36"/>
      <c r="G22" s="28" t="str">
        <f t="shared" si="3"/>
        <v>r.</v>
      </c>
      <c r="H22" s="27">
        <f t="shared" si="3"/>
        <v>7</v>
      </c>
      <c r="I22" s="27" t="str">
        <f t="shared" si="3"/>
        <v>-</v>
      </c>
      <c r="J22" s="38">
        <f t="shared" si="3"/>
        <v>1.2169725294483023</v>
      </c>
      <c r="K22" s="27" t="str">
        <f t="shared" si="3"/>
        <v>=</v>
      </c>
      <c r="L22" s="30"/>
      <c r="M22" s="29" t="str">
        <f t="shared" si="6"/>
        <v>r.</v>
      </c>
      <c r="N22" s="27">
        <f t="shared" si="7"/>
        <v>7</v>
      </c>
      <c r="O22" s="27" t="str">
        <f t="shared" si="8"/>
        <v>-</v>
      </c>
      <c r="P22" s="38">
        <f t="shared" si="9"/>
        <v>1.2169725294483023</v>
      </c>
      <c r="Q22" s="27" t="str">
        <f t="shared" si="10"/>
        <v>=</v>
      </c>
      <c r="R22" s="31"/>
      <c r="S22" s="29" t="str">
        <f t="shared" si="4"/>
        <v>r.</v>
      </c>
      <c r="T22" s="27">
        <f t="shared" si="4"/>
        <v>7</v>
      </c>
      <c r="U22" s="27" t="str">
        <f t="shared" si="4"/>
        <v>-</v>
      </c>
      <c r="V22" s="38">
        <f t="shared" si="4"/>
        <v>1.2169725294483023</v>
      </c>
      <c r="W22" s="27" t="s">
        <v>3</v>
      </c>
      <c r="X22" s="30"/>
      <c r="Y22" s="29" t="str">
        <f t="shared" si="5"/>
        <v>r.</v>
      </c>
      <c r="Z22" s="27">
        <f t="shared" si="5"/>
        <v>7</v>
      </c>
      <c r="AA22" s="27" t="str">
        <f t="shared" si="5"/>
        <v>-</v>
      </c>
      <c r="AB22" s="38">
        <f t="shared" si="5"/>
        <v>1.2169725294483023</v>
      </c>
      <c r="AC22" s="5" t="s">
        <v>3</v>
      </c>
      <c r="AD22" s="32"/>
      <c r="AE22">
        <v>18</v>
      </c>
      <c r="AF22">
        <v>46</v>
      </c>
    </row>
    <row r="23" spans="1:32" ht="16.5" customHeight="1">
      <c r="A23" s="10" t="s">
        <v>19</v>
      </c>
      <c r="B23" s="37">
        <f ca="1" t="shared" si="0"/>
        <v>7</v>
      </c>
      <c r="C23" s="27" t="s">
        <v>33</v>
      </c>
      <c r="D23" s="38">
        <f ca="1" t="shared" si="2"/>
        <v>1.1146586834747105</v>
      </c>
      <c r="E23" s="27" t="s">
        <v>3</v>
      </c>
      <c r="F23" s="36"/>
      <c r="G23" s="28" t="str">
        <f t="shared" si="3"/>
        <v>s.</v>
      </c>
      <c r="H23" s="27">
        <f t="shared" si="3"/>
        <v>7</v>
      </c>
      <c r="I23" s="27" t="str">
        <f t="shared" si="3"/>
        <v>-</v>
      </c>
      <c r="J23" s="38">
        <f t="shared" si="3"/>
        <v>1.1146586834747105</v>
      </c>
      <c r="K23" s="27" t="str">
        <f t="shared" si="3"/>
        <v>=</v>
      </c>
      <c r="L23" s="30"/>
      <c r="M23" s="29" t="str">
        <f t="shared" si="6"/>
        <v>s.</v>
      </c>
      <c r="N23" s="27">
        <f t="shared" si="7"/>
        <v>7</v>
      </c>
      <c r="O23" s="27" t="str">
        <f t="shared" si="8"/>
        <v>-</v>
      </c>
      <c r="P23" s="38">
        <f t="shared" si="9"/>
        <v>1.1146586834747105</v>
      </c>
      <c r="Q23" s="27" t="str">
        <f t="shared" si="10"/>
        <v>=</v>
      </c>
      <c r="R23" s="31"/>
      <c r="S23" s="29" t="str">
        <f t="shared" si="4"/>
        <v>s.</v>
      </c>
      <c r="T23" s="27">
        <f t="shared" si="4"/>
        <v>7</v>
      </c>
      <c r="U23" s="27" t="str">
        <f t="shared" si="4"/>
        <v>-</v>
      </c>
      <c r="V23" s="38">
        <f t="shared" si="4"/>
        <v>1.1146586834747105</v>
      </c>
      <c r="W23" s="27" t="s">
        <v>3</v>
      </c>
      <c r="X23" s="30"/>
      <c r="Y23" s="29" t="str">
        <f t="shared" si="5"/>
        <v>s.</v>
      </c>
      <c r="Z23" s="27">
        <f t="shared" si="5"/>
        <v>7</v>
      </c>
      <c r="AA23" s="27" t="str">
        <f t="shared" si="5"/>
        <v>-</v>
      </c>
      <c r="AB23" s="38">
        <f t="shared" si="5"/>
        <v>1.1146586834747105</v>
      </c>
      <c r="AC23" s="5" t="s">
        <v>3</v>
      </c>
      <c r="AD23" s="32"/>
      <c r="AE23">
        <v>19</v>
      </c>
      <c r="AF23">
        <v>51</v>
      </c>
    </row>
    <row r="24" spans="1:32" ht="16.5" customHeight="1">
      <c r="A24" s="10" t="s">
        <v>20</v>
      </c>
      <c r="B24" s="37">
        <f ca="1" t="shared" si="0"/>
        <v>9</v>
      </c>
      <c r="C24" s="27" t="s">
        <v>33</v>
      </c>
      <c r="D24" s="38">
        <f ca="1" t="shared" si="2"/>
        <v>7.647566045175701</v>
      </c>
      <c r="E24" s="27" t="s">
        <v>3</v>
      </c>
      <c r="F24" s="36"/>
      <c r="G24" s="28" t="str">
        <f t="shared" si="3"/>
        <v>t.</v>
      </c>
      <c r="H24" s="27">
        <f t="shared" si="3"/>
        <v>9</v>
      </c>
      <c r="I24" s="27" t="str">
        <f t="shared" si="3"/>
        <v>-</v>
      </c>
      <c r="J24" s="38">
        <f t="shared" si="3"/>
        <v>7.647566045175701</v>
      </c>
      <c r="K24" s="27" t="str">
        <f t="shared" si="3"/>
        <v>=</v>
      </c>
      <c r="L24" s="30"/>
      <c r="M24" s="29" t="str">
        <f t="shared" si="6"/>
        <v>t.</v>
      </c>
      <c r="N24" s="27">
        <f t="shared" si="7"/>
        <v>9</v>
      </c>
      <c r="O24" s="27" t="str">
        <f t="shared" si="8"/>
        <v>-</v>
      </c>
      <c r="P24" s="38">
        <f t="shared" si="9"/>
        <v>7.647566045175701</v>
      </c>
      <c r="Q24" s="27" t="str">
        <f t="shared" si="10"/>
        <v>=</v>
      </c>
      <c r="R24" s="31"/>
      <c r="S24" s="29" t="str">
        <f t="shared" si="4"/>
        <v>t.</v>
      </c>
      <c r="T24" s="27">
        <f t="shared" si="4"/>
        <v>9</v>
      </c>
      <c r="U24" s="27" t="str">
        <f t="shared" si="4"/>
        <v>-</v>
      </c>
      <c r="V24" s="38">
        <f t="shared" si="4"/>
        <v>7.647566045175701</v>
      </c>
      <c r="W24" s="27" t="s">
        <v>3</v>
      </c>
      <c r="X24" s="30"/>
      <c r="Y24" s="29" t="str">
        <f t="shared" si="5"/>
        <v>t.</v>
      </c>
      <c r="Z24" s="27">
        <f t="shared" si="5"/>
        <v>9</v>
      </c>
      <c r="AA24" s="27" t="str">
        <f t="shared" si="5"/>
        <v>-</v>
      </c>
      <c r="AB24" s="38">
        <f t="shared" si="5"/>
        <v>7.647566045175701</v>
      </c>
      <c r="AC24" s="5" t="s">
        <v>3</v>
      </c>
      <c r="AD24" s="32"/>
      <c r="AE24">
        <v>20</v>
      </c>
      <c r="AF24">
        <v>52</v>
      </c>
    </row>
    <row r="25" spans="1:32" ht="16.5" customHeight="1">
      <c r="A25" s="10" t="s">
        <v>21</v>
      </c>
      <c r="B25" s="37">
        <f ca="1" t="shared" si="0"/>
        <v>9</v>
      </c>
      <c r="C25" s="27" t="s">
        <v>33</v>
      </c>
      <c r="D25" s="38">
        <f ca="1" t="shared" si="2"/>
        <v>8.242972993473133</v>
      </c>
      <c r="E25" s="27" t="s">
        <v>3</v>
      </c>
      <c r="F25" s="36"/>
      <c r="G25" s="28" t="str">
        <f t="shared" si="3"/>
        <v>u.</v>
      </c>
      <c r="H25" s="27">
        <f t="shared" si="3"/>
        <v>9</v>
      </c>
      <c r="I25" s="27" t="str">
        <f t="shared" si="3"/>
        <v>-</v>
      </c>
      <c r="J25" s="38">
        <f t="shared" si="3"/>
        <v>8.242972993473133</v>
      </c>
      <c r="K25" s="27" t="str">
        <f t="shared" si="3"/>
        <v>=</v>
      </c>
      <c r="L25" s="30"/>
      <c r="M25" s="29" t="str">
        <f t="shared" si="6"/>
        <v>u.</v>
      </c>
      <c r="N25" s="27">
        <f t="shared" si="7"/>
        <v>9</v>
      </c>
      <c r="O25" s="27" t="str">
        <f t="shared" si="8"/>
        <v>-</v>
      </c>
      <c r="P25" s="38">
        <f t="shared" si="9"/>
        <v>8.242972993473133</v>
      </c>
      <c r="Q25" s="27" t="str">
        <f t="shared" si="10"/>
        <v>=</v>
      </c>
      <c r="R25" s="31"/>
      <c r="S25" s="29" t="str">
        <f t="shared" si="4"/>
        <v>u.</v>
      </c>
      <c r="T25" s="27">
        <f t="shared" si="4"/>
        <v>9</v>
      </c>
      <c r="U25" s="27" t="str">
        <f t="shared" si="4"/>
        <v>-</v>
      </c>
      <c r="V25" s="38">
        <f t="shared" si="4"/>
        <v>8.242972993473133</v>
      </c>
      <c r="W25" s="27" t="s">
        <v>3</v>
      </c>
      <c r="X25" s="30"/>
      <c r="Y25" s="29" t="str">
        <f t="shared" si="5"/>
        <v>u.</v>
      </c>
      <c r="Z25" s="27">
        <f t="shared" si="5"/>
        <v>9</v>
      </c>
      <c r="AA25" s="27" t="str">
        <f t="shared" si="5"/>
        <v>-</v>
      </c>
      <c r="AB25" s="38">
        <f t="shared" si="5"/>
        <v>8.242972993473133</v>
      </c>
      <c r="AC25" s="5" t="s">
        <v>3</v>
      </c>
      <c r="AD25" s="32"/>
      <c r="AE25">
        <v>21</v>
      </c>
      <c r="AF25">
        <v>53</v>
      </c>
    </row>
    <row r="26" spans="1:32" ht="16.5" customHeight="1">
      <c r="A26" s="10" t="s">
        <v>22</v>
      </c>
      <c r="B26" s="37">
        <f ca="1" t="shared" si="0"/>
        <v>9</v>
      </c>
      <c r="C26" s="27" t="s">
        <v>33</v>
      </c>
      <c r="D26" s="38">
        <f ca="1" t="shared" si="2"/>
        <v>5.130727702574525</v>
      </c>
      <c r="E26" s="27" t="s">
        <v>3</v>
      </c>
      <c r="F26" s="36"/>
      <c r="G26" s="28" t="str">
        <f t="shared" si="3"/>
        <v>v.</v>
      </c>
      <c r="H26" s="27">
        <f t="shared" si="3"/>
        <v>9</v>
      </c>
      <c r="I26" s="27" t="str">
        <f t="shared" si="3"/>
        <v>-</v>
      </c>
      <c r="J26" s="38">
        <f t="shared" si="3"/>
        <v>5.130727702574525</v>
      </c>
      <c r="K26" s="27" t="str">
        <f t="shared" si="3"/>
        <v>=</v>
      </c>
      <c r="L26" s="30"/>
      <c r="M26" s="29" t="str">
        <f t="shared" si="6"/>
        <v>v.</v>
      </c>
      <c r="N26" s="27">
        <f t="shared" si="7"/>
        <v>9</v>
      </c>
      <c r="O26" s="27" t="str">
        <f t="shared" si="8"/>
        <v>-</v>
      </c>
      <c r="P26" s="38">
        <f t="shared" si="9"/>
        <v>5.130727702574525</v>
      </c>
      <c r="Q26" s="27" t="str">
        <f t="shared" si="10"/>
        <v>=</v>
      </c>
      <c r="R26" s="31"/>
      <c r="S26" s="29" t="str">
        <f t="shared" si="4"/>
        <v>v.</v>
      </c>
      <c r="T26" s="27">
        <f t="shared" si="4"/>
        <v>9</v>
      </c>
      <c r="U26" s="27" t="str">
        <f t="shared" si="4"/>
        <v>-</v>
      </c>
      <c r="V26" s="38">
        <f t="shared" si="4"/>
        <v>5.130727702574525</v>
      </c>
      <c r="W26" s="27" t="s">
        <v>3</v>
      </c>
      <c r="X26" s="30"/>
      <c r="Y26" s="29" t="str">
        <f t="shared" si="5"/>
        <v>v.</v>
      </c>
      <c r="Z26" s="27">
        <f t="shared" si="5"/>
        <v>9</v>
      </c>
      <c r="AA26" s="27" t="str">
        <f t="shared" si="5"/>
        <v>-</v>
      </c>
      <c r="AB26" s="38">
        <f t="shared" si="5"/>
        <v>5.130727702574525</v>
      </c>
      <c r="AC26" s="5" t="s">
        <v>3</v>
      </c>
      <c r="AD26" s="32"/>
      <c r="AE26">
        <v>22</v>
      </c>
      <c r="AF26">
        <v>54</v>
      </c>
    </row>
    <row r="27" spans="1:32" ht="16.5" customHeight="1">
      <c r="A27" s="10" t="s">
        <v>23</v>
      </c>
      <c r="B27" s="37">
        <f ca="1" t="shared" si="0"/>
        <v>9</v>
      </c>
      <c r="C27" s="27" t="s">
        <v>33</v>
      </c>
      <c r="D27" s="38">
        <f ca="1" t="shared" si="2"/>
        <v>2.1634853746687597</v>
      </c>
      <c r="E27" s="27" t="s">
        <v>3</v>
      </c>
      <c r="F27" s="36"/>
      <c r="G27" s="28" t="str">
        <f t="shared" si="3"/>
        <v>w.</v>
      </c>
      <c r="H27" s="27">
        <f t="shared" si="3"/>
        <v>9</v>
      </c>
      <c r="I27" s="27" t="str">
        <f t="shared" si="3"/>
        <v>-</v>
      </c>
      <c r="J27" s="38">
        <f t="shared" si="3"/>
        <v>2.1634853746687597</v>
      </c>
      <c r="K27" s="27" t="str">
        <f t="shared" si="3"/>
        <v>=</v>
      </c>
      <c r="L27" s="30"/>
      <c r="M27" s="29" t="str">
        <f t="shared" si="6"/>
        <v>w.</v>
      </c>
      <c r="N27" s="27">
        <f t="shared" si="7"/>
        <v>9</v>
      </c>
      <c r="O27" s="27" t="str">
        <f t="shared" si="8"/>
        <v>-</v>
      </c>
      <c r="P27" s="38">
        <f t="shared" si="9"/>
        <v>2.1634853746687597</v>
      </c>
      <c r="Q27" s="27" t="str">
        <f t="shared" si="10"/>
        <v>=</v>
      </c>
      <c r="R27" s="31"/>
      <c r="S27" s="29" t="str">
        <f t="shared" si="4"/>
        <v>w.</v>
      </c>
      <c r="T27" s="27">
        <f t="shared" si="4"/>
        <v>9</v>
      </c>
      <c r="U27" s="27" t="str">
        <f t="shared" si="4"/>
        <v>-</v>
      </c>
      <c r="V27" s="38">
        <f t="shared" si="4"/>
        <v>2.1634853746687597</v>
      </c>
      <c r="W27" s="27" t="s">
        <v>3</v>
      </c>
      <c r="X27" s="30"/>
      <c r="Y27" s="29" t="str">
        <f t="shared" si="5"/>
        <v>w.</v>
      </c>
      <c r="Z27" s="27">
        <f t="shared" si="5"/>
        <v>9</v>
      </c>
      <c r="AA27" s="27" t="str">
        <f t="shared" si="5"/>
        <v>-</v>
      </c>
      <c r="AB27" s="38">
        <f t="shared" si="5"/>
        <v>2.1634853746687597</v>
      </c>
      <c r="AC27" s="5" t="s">
        <v>3</v>
      </c>
      <c r="AD27" s="32"/>
      <c r="AE27">
        <v>23</v>
      </c>
      <c r="AF27">
        <v>55</v>
      </c>
    </row>
    <row r="28" spans="1:32" ht="16.5" customHeight="1">
      <c r="A28" s="10" t="s">
        <v>24</v>
      </c>
      <c r="B28" s="37">
        <f ca="1" t="shared" si="0"/>
        <v>9</v>
      </c>
      <c r="C28" s="27" t="s">
        <v>33</v>
      </c>
      <c r="D28" s="38">
        <f ca="1" t="shared" si="2"/>
        <v>4.199956022172354</v>
      </c>
      <c r="E28" s="27" t="s">
        <v>3</v>
      </c>
      <c r="F28" s="36"/>
      <c r="G28" s="28" t="str">
        <f t="shared" si="3"/>
        <v>x.</v>
      </c>
      <c r="H28" s="27">
        <f t="shared" si="3"/>
        <v>9</v>
      </c>
      <c r="I28" s="27" t="str">
        <f t="shared" si="3"/>
        <v>-</v>
      </c>
      <c r="J28" s="38">
        <f t="shared" si="3"/>
        <v>4.199956022172354</v>
      </c>
      <c r="K28" s="27" t="str">
        <f t="shared" si="3"/>
        <v>=</v>
      </c>
      <c r="L28" s="30"/>
      <c r="M28" s="29" t="str">
        <f t="shared" si="6"/>
        <v>x.</v>
      </c>
      <c r="N28" s="27">
        <f t="shared" si="7"/>
        <v>9</v>
      </c>
      <c r="O28" s="27" t="str">
        <f t="shared" si="8"/>
        <v>-</v>
      </c>
      <c r="P28" s="38">
        <f t="shared" si="9"/>
        <v>4.199956022172354</v>
      </c>
      <c r="Q28" s="27" t="str">
        <f t="shared" si="10"/>
        <v>=</v>
      </c>
      <c r="R28" s="31"/>
      <c r="S28" s="29" t="str">
        <f t="shared" si="4"/>
        <v>x.</v>
      </c>
      <c r="T28" s="27">
        <f t="shared" si="4"/>
        <v>9</v>
      </c>
      <c r="U28" s="27" t="str">
        <f t="shared" si="4"/>
        <v>-</v>
      </c>
      <c r="V28" s="38">
        <f t="shared" si="4"/>
        <v>4.199956022172354</v>
      </c>
      <c r="W28" s="27" t="s">
        <v>3</v>
      </c>
      <c r="X28" s="30"/>
      <c r="Y28" s="29" t="str">
        <f t="shared" si="5"/>
        <v>x.</v>
      </c>
      <c r="Z28" s="27">
        <f t="shared" si="5"/>
        <v>9</v>
      </c>
      <c r="AA28" s="27" t="str">
        <f t="shared" si="5"/>
        <v>-</v>
      </c>
      <c r="AB28" s="38">
        <f t="shared" si="5"/>
        <v>4.199956022172354</v>
      </c>
      <c r="AC28" s="5" t="s">
        <v>3</v>
      </c>
      <c r="AD28" s="32"/>
      <c r="AE28">
        <v>24</v>
      </c>
      <c r="AF28">
        <v>56</v>
      </c>
    </row>
    <row r="29" spans="1:32" ht="16.5" customHeight="1">
      <c r="A29" s="10" t="s">
        <v>25</v>
      </c>
      <c r="B29" s="37">
        <f ca="1" t="shared" si="0"/>
        <v>8</v>
      </c>
      <c r="C29" s="27" t="s">
        <v>33</v>
      </c>
      <c r="D29" s="38">
        <f ca="1" t="shared" si="2"/>
        <v>6.9940254347626105</v>
      </c>
      <c r="E29" s="27" t="s">
        <v>3</v>
      </c>
      <c r="F29" s="36"/>
      <c r="G29" s="28" t="str">
        <f t="shared" si="3"/>
        <v>y.</v>
      </c>
      <c r="H29" s="27">
        <f t="shared" si="3"/>
        <v>8</v>
      </c>
      <c r="I29" s="27" t="str">
        <f t="shared" si="3"/>
        <v>-</v>
      </c>
      <c r="J29" s="38">
        <f t="shared" si="3"/>
        <v>6.9940254347626105</v>
      </c>
      <c r="K29" s="27" t="str">
        <f t="shared" si="3"/>
        <v>=</v>
      </c>
      <c r="L29" s="30"/>
      <c r="M29" s="29" t="str">
        <f t="shared" si="6"/>
        <v>y.</v>
      </c>
      <c r="N29" s="27">
        <f t="shared" si="7"/>
        <v>8</v>
      </c>
      <c r="O29" s="27" t="str">
        <f t="shared" si="8"/>
        <v>-</v>
      </c>
      <c r="P29" s="38">
        <f t="shared" si="9"/>
        <v>6.9940254347626105</v>
      </c>
      <c r="Q29" s="27" t="str">
        <f t="shared" si="10"/>
        <v>=</v>
      </c>
      <c r="R29" s="31"/>
      <c r="S29" s="29" t="str">
        <f t="shared" si="4"/>
        <v>y.</v>
      </c>
      <c r="T29" s="27">
        <f t="shared" si="4"/>
        <v>8</v>
      </c>
      <c r="U29" s="27" t="str">
        <f t="shared" si="4"/>
        <v>-</v>
      </c>
      <c r="V29" s="38">
        <f t="shared" si="4"/>
        <v>6.9940254347626105</v>
      </c>
      <c r="W29" s="27" t="s">
        <v>3</v>
      </c>
      <c r="X29" s="30"/>
      <c r="Y29" s="29" t="str">
        <f t="shared" si="5"/>
        <v>y.</v>
      </c>
      <c r="Z29" s="27">
        <f t="shared" si="5"/>
        <v>8</v>
      </c>
      <c r="AA29" s="27" t="str">
        <f t="shared" si="5"/>
        <v>-</v>
      </c>
      <c r="AB29" s="38">
        <f t="shared" si="5"/>
        <v>6.9940254347626105</v>
      </c>
      <c r="AC29" s="5" t="s">
        <v>3</v>
      </c>
      <c r="AD29" s="32"/>
      <c r="AE29">
        <v>25</v>
      </c>
      <c r="AF29">
        <v>61</v>
      </c>
    </row>
    <row r="30" spans="1:32" ht="16.5" customHeight="1">
      <c r="A30" s="10" t="s">
        <v>26</v>
      </c>
      <c r="B30" s="37">
        <f ca="1" t="shared" si="0"/>
        <v>7</v>
      </c>
      <c r="C30" s="27" t="s">
        <v>33</v>
      </c>
      <c r="D30" s="38">
        <f ca="1" t="shared" si="2"/>
        <v>4.866506316772018</v>
      </c>
      <c r="E30" s="27" t="s">
        <v>3</v>
      </c>
      <c r="F30" s="36"/>
      <c r="G30" s="28" t="str">
        <f t="shared" si="3"/>
        <v>z.</v>
      </c>
      <c r="H30" s="27">
        <f t="shared" si="3"/>
        <v>7</v>
      </c>
      <c r="I30" s="27" t="str">
        <f t="shared" si="3"/>
        <v>-</v>
      </c>
      <c r="J30" s="38">
        <f t="shared" si="3"/>
        <v>4.866506316772018</v>
      </c>
      <c r="K30" s="27" t="str">
        <f t="shared" si="3"/>
        <v>=</v>
      </c>
      <c r="L30" s="30"/>
      <c r="M30" s="29" t="str">
        <f t="shared" si="6"/>
        <v>z.</v>
      </c>
      <c r="N30" s="27">
        <f t="shared" si="7"/>
        <v>7</v>
      </c>
      <c r="O30" s="27" t="str">
        <f t="shared" si="8"/>
        <v>-</v>
      </c>
      <c r="P30" s="38">
        <f t="shared" si="9"/>
        <v>4.866506316772018</v>
      </c>
      <c r="Q30" s="27" t="str">
        <f t="shared" si="10"/>
        <v>=</v>
      </c>
      <c r="R30" s="31"/>
      <c r="S30" s="29" t="str">
        <f t="shared" si="4"/>
        <v>z.</v>
      </c>
      <c r="T30" s="27">
        <f t="shared" si="4"/>
        <v>7</v>
      </c>
      <c r="U30" s="27" t="str">
        <f t="shared" si="4"/>
        <v>-</v>
      </c>
      <c r="V30" s="38">
        <f t="shared" si="4"/>
        <v>4.866506316772018</v>
      </c>
      <c r="W30" s="27" t="s">
        <v>3</v>
      </c>
      <c r="X30" s="30"/>
      <c r="Y30" s="29" t="str">
        <f t="shared" si="5"/>
        <v>z.</v>
      </c>
      <c r="Z30" s="27">
        <f t="shared" si="5"/>
        <v>7</v>
      </c>
      <c r="AA30" s="27" t="str">
        <f t="shared" si="5"/>
        <v>-</v>
      </c>
      <c r="AB30" s="38">
        <f t="shared" si="5"/>
        <v>4.866506316772018</v>
      </c>
      <c r="AC30" s="5" t="s">
        <v>3</v>
      </c>
      <c r="AD30" s="32"/>
      <c r="AE30">
        <v>26</v>
      </c>
      <c r="AF30">
        <v>62</v>
      </c>
    </row>
    <row r="31" spans="1:32" ht="16.5" customHeight="1">
      <c r="A31" s="10" t="s">
        <v>27</v>
      </c>
      <c r="B31" s="37">
        <f ca="1" t="shared" si="0"/>
        <v>10</v>
      </c>
      <c r="C31" s="27" t="s">
        <v>33</v>
      </c>
      <c r="D31" s="38">
        <f ca="1" t="shared" si="2"/>
        <v>6.210367120263523</v>
      </c>
      <c r="E31" s="27" t="s">
        <v>3</v>
      </c>
      <c r="F31" s="36"/>
      <c r="G31" s="28" t="str">
        <f t="shared" si="3"/>
        <v>aa.</v>
      </c>
      <c r="H31" s="27">
        <f t="shared" si="3"/>
        <v>10</v>
      </c>
      <c r="I31" s="27" t="str">
        <f t="shared" si="3"/>
        <v>-</v>
      </c>
      <c r="J31" s="38">
        <f t="shared" si="3"/>
        <v>6.210367120263523</v>
      </c>
      <c r="K31" s="27" t="str">
        <f t="shared" si="3"/>
        <v>=</v>
      </c>
      <c r="L31" s="30"/>
      <c r="M31" s="29" t="str">
        <f t="shared" si="6"/>
        <v>aa.</v>
      </c>
      <c r="N31" s="27">
        <f t="shared" si="7"/>
        <v>10</v>
      </c>
      <c r="O31" s="27" t="str">
        <f t="shared" si="8"/>
        <v>-</v>
      </c>
      <c r="P31" s="38">
        <f t="shared" si="9"/>
        <v>6.210367120263523</v>
      </c>
      <c r="Q31" s="27" t="str">
        <f t="shared" si="10"/>
        <v>=</v>
      </c>
      <c r="R31" s="31"/>
      <c r="S31" s="29" t="str">
        <f t="shared" si="4"/>
        <v>aa.</v>
      </c>
      <c r="T31" s="27">
        <f t="shared" si="4"/>
        <v>10</v>
      </c>
      <c r="U31" s="27" t="str">
        <f t="shared" si="4"/>
        <v>-</v>
      </c>
      <c r="V31" s="38">
        <f t="shared" si="4"/>
        <v>6.210367120263523</v>
      </c>
      <c r="W31" s="27" t="s">
        <v>3</v>
      </c>
      <c r="X31" s="30"/>
      <c r="Y31" s="29" t="str">
        <f t="shared" si="5"/>
        <v>aa.</v>
      </c>
      <c r="Z31" s="27">
        <f t="shared" si="5"/>
        <v>10</v>
      </c>
      <c r="AA31" s="27" t="str">
        <f t="shared" si="5"/>
        <v>-</v>
      </c>
      <c r="AB31" s="38">
        <f t="shared" si="5"/>
        <v>6.210367120263523</v>
      </c>
      <c r="AC31" s="5" t="s">
        <v>3</v>
      </c>
      <c r="AD31" s="32"/>
      <c r="AE31">
        <v>27</v>
      </c>
      <c r="AF31">
        <v>63</v>
      </c>
    </row>
    <row r="32" spans="1:32" ht="16.5" customHeight="1">
      <c r="A32" s="10" t="s">
        <v>28</v>
      </c>
      <c r="B32" s="37">
        <f ca="1" t="shared" si="0"/>
        <v>10</v>
      </c>
      <c r="C32" s="27" t="s">
        <v>33</v>
      </c>
      <c r="D32" s="38">
        <f ca="1" t="shared" si="2"/>
        <v>7.818137744877845</v>
      </c>
      <c r="E32" s="27" t="s">
        <v>3</v>
      </c>
      <c r="F32" s="36"/>
      <c r="G32" s="28" t="str">
        <f t="shared" si="3"/>
        <v>ab.</v>
      </c>
      <c r="H32" s="27">
        <f t="shared" si="3"/>
        <v>10</v>
      </c>
      <c r="I32" s="27" t="str">
        <f t="shared" si="3"/>
        <v>-</v>
      </c>
      <c r="J32" s="38">
        <f t="shared" si="3"/>
        <v>7.818137744877845</v>
      </c>
      <c r="K32" s="27" t="str">
        <f t="shared" si="3"/>
        <v>=</v>
      </c>
      <c r="L32" s="30"/>
      <c r="M32" s="29" t="str">
        <f t="shared" si="6"/>
        <v>ab.</v>
      </c>
      <c r="N32" s="27">
        <f t="shared" si="7"/>
        <v>10</v>
      </c>
      <c r="O32" s="27" t="str">
        <f t="shared" si="8"/>
        <v>-</v>
      </c>
      <c r="P32" s="38">
        <f t="shared" si="9"/>
        <v>7.818137744877845</v>
      </c>
      <c r="Q32" s="27" t="str">
        <f t="shared" si="10"/>
        <v>=</v>
      </c>
      <c r="R32" s="31"/>
      <c r="S32" s="29" t="str">
        <f t="shared" si="4"/>
        <v>ab.</v>
      </c>
      <c r="T32" s="27">
        <f t="shared" si="4"/>
        <v>10</v>
      </c>
      <c r="U32" s="27" t="str">
        <f t="shared" si="4"/>
        <v>-</v>
      </c>
      <c r="V32" s="38">
        <f t="shared" si="4"/>
        <v>7.818137744877845</v>
      </c>
      <c r="W32" s="27" t="s">
        <v>3</v>
      </c>
      <c r="X32" s="30"/>
      <c r="Y32" s="29" t="str">
        <f t="shared" si="5"/>
        <v>ab.</v>
      </c>
      <c r="Z32" s="27">
        <f t="shared" si="5"/>
        <v>10</v>
      </c>
      <c r="AA32" s="27" t="str">
        <f t="shared" si="5"/>
        <v>-</v>
      </c>
      <c r="AB32" s="38">
        <f t="shared" si="5"/>
        <v>7.818137744877845</v>
      </c>
      <c r="AC32" s="5" t="s">
        <v>3</v>
      </c>
      <c r="AD32" s="32"/>
      <c r="AE32">
        <v>28</v>
      </c>
      <c r="AF32">
        <v>64</v>
      </c>
    </row>
    <row r="33" spans="1:32" ht="16.5" customHeight="1">
      <c r="A33" s="10" t="s">
        <v>29</v>
      </c>
      <c r="B33" s="37">
        <f ca="1" t="shared" si="0"/>
        <v>6</v>
      </c>
      <c r="C33" s="27" t="s">
        <v>33</v>
      </c>
      <c r="D33" s="38">
        <f ca="1" t="shared" si="2"/>
        <v>1.3069311732481967</v>
      </c>
      <c r="E33" s="27" t="s">
        <v>3</v>
      </c>
      <c r="F33" s="36"/>
      <c r="G33" s="28" t="str">
        <f t="shared" si="3"/>
        <v>ac.</v>
      </c>
      <c r="H33" s="27">
        <f t="shared" si="3"/>
        <v>6</v>
      </c>
      <c r="I33" s="27" t="str">
        <f t="shared" si="3"/>
        <v>-</v>
      </c>
      <c r="J33" s="38">
        <f t="shared" si="3"/>
        <v>1.3069311732481967</v>
      </c>
      <c r="K33" s="27" t="str">
        <f t="shared" si="3"/>
        <v>=</v>
      </c>
      <c r="L33" s="30"/>
      <c r="M33" s="29" t="str">
        <f t="shared" si="6"/>
        <v>ac.</v>
      </c>
      <c r="N33" s="27">
        <f t="shared" si="7"/>
        <v>6</v>
      </c>
      <c r="O33" s="27" t="str">
        <f t="shared" si="8"/>
        <v>-</v>
      </c>
      <c r="P33" s="38">
        <f t="shared" si="9"/>
        <v>1.3069311732481967</v>
      </c>
      <c r="Q33" s="27" t="str">
        <f t="shared" si="10"/>
        <v>=</v>
      </c>
      <c r="R33" s="31"/>
      <c r="S33" s="29" t="str">
        <f t="shared" si="4"/>
        <v>ac.</v>
      </c>
      <c r="T33" s="27">
        <f t="shared" si="4"/>
        <v>6</v>
      </c>
      <c r="U33" s="27" t="str">
        <f t="shared" si="4"/>
        <v>-</v>
      </c>
      <c r="V33" s="38">
        <f t="shared" si="4"/>
        <v>1.3069311732481967</v>
      </c>
      <c r="W33" s="27" t="s">
        <v>3</v>
      </c>
      <c r="X33" s="30"/>
      <c r="Y33" s="29" t="str">
        <f t="shared" si="5"/>
        <v>ac.</v>
      </c>
      <c r="Z33" s="27">
        <f t="shared" si="5"/>
        <v>6</v>
      </c>
      <c r="AA33" s="27" t="str">
        <f t="shared" si="5"/>
        <v>-</v>
      </c>
      <c r="AB33" s="38">
        <f t="shared" si="5"/>
        <v>1.3069311732481967</v>
      </c>
      <c r="AC33" s="5" t="s">
        <v>3</v>
      </c>
      <c r="AD33" s="32"/>
      <c r="AE33">
        <v>29</v>
      </c>
      <c r="AF33">
        <v>65</v>
      </c>
    </row>
    <row r="34" spans="1:32" ht="16.5" customHeight="1">
      <c r="A34" s="10" t="s">
        <v>30</v>
      </c>
      <c r="B34" s="37">
        <f ca="1" t="shared" si="0"/>
        <v>7</v>
      </c>
      <c r="C34" s="27" t="s">
        <v>33</v>
      </c>
      <c r="D34" s="38">
        <f ca="1" t="shared" si="2"/>
        <v>5.083862195169885</v>
      </c>
      <c r="E34" s="27" t="s">
        <v>3</v>
      </c>
      <c r="F34" s="36"/>
      <c r="G34" s="28" t="str">
        <f t="shared" si="3"/>
        <v>ad.</v>
      </c>
      <c r="H34" s="27">
        <f t="shared" si="3"/>
        <v>7</v>
      </c>
      <c r="I34" s="27" t="str">
        <f t="shared" si="3"/>
        <v>-</v>
      </c>
      <c r="J34" s="38">
        <f t="shared" si="3"/>
        <v>5.083862195169885</v>
      </c>
      <c r="K34" s="27" t="str">
        <f t="shared" si="3"/>
        <v>=</v>
      </c>
      <c r="L34" s="30"/>
      <c r="M34" s="29" t="str">
        <f t="shared" si="6"/>
        <v>ad.</v>
      </c>
      <c r="N34" s="27">
        <f t="shared" si="7"/>
        <v>7</v>
      </c>
      <c r="O34" s="27" t="str">
        <f t="shared" si="8"/>
        <v>-</v>
      </c>
      <c r="P34" s="38">
        <f t="shared" si="9"/>
        <v>5.083862195169885</v>
      </c>
      <c r="Q34" s="27" t="str">
        <f t="shared" si="10"/>
        <v>=</v>
      </c>
      <c r="R34" s="31"/>
      <c r="S34" s="29" t="str">
        <f t="shared" si="4"/>
        <v>ad.</v>
      </c>
      <c r="T34" s="27">
        <f t="shared" si="4"/>
        <v>7</v>
      </c>
      <c r="U34" s="27" t="str">
        <f t="shared" si="4"/>
        <v>-</v>
      </c>
      <c r="V34" s="38">
        <f t="shared" si="4"/>
        <v>5.083862195169885</v>
      </c>
      <c r="W34" s="27" t="s">
        <v>3</v>
      </c>
      <c r="X34" s="30"/>
      <c r="Y34" s="29" t="str">
        <f t="shared" si="5"/>
        <v>ad.</v>
      </c>
      <c r="Z34" s="27">
        <f t="shared" si="5"/>
        <v>7</v>
      </c>
      <c r="AA34" s="27" t="str">
        <f t="shared" si="5"/>
        <v>-</v>
      </c>
      <c r="AB34" s="38">
        <f t="shared" si="5"/>
        <v>5.083862195169885</v>
      </c>
      <c r="AC34" s="5" t="s">
        <v>3</v>
      </c>
      <c r="AD34" s="32"/>
      <c r="AE34">
        <v>30</v>
      </c>
      <c r="AF34">
        <v>66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4.8515625" style="3" customWidth="1"/>
    <col min="2" max="2" width="5.421875" style="2" customWidth="1"/>
    <col min="3" max="3" width="2.140625" style="2" bestFit="1" customWidth="1"/>
    <col min="4" max="4" width="5.7109375" style="2" bestFit="1" customWidth="1"/>
    <col min="5" max="5" width="2.140625" style="2" bestFit="1" customWidth="1"/>
    <col min="6" max="6" width="8.7109375" style="0" customWidth="1"/>
    <col min="7" max="7" width="4.8515625" style="3" customWidth="1"/>
    <col min="8" max="8" width="4.8515625" style="18" customWidth="1"/>
    <col min="9" max="9" width="2.140625" style="18" bestFit="1" customWidth="1"/>
    <col min="10" max="10" width="5.140625" style="18" customWidth="1"/>
    <col min="11" max="11" width="2.140625" style="18" bestFit="1" customWidth="1"/>
    <col min="12" max="12" width="8.7109375" style="19" customWidth="1"/>
    <col min="13" max="13" width="4.8515625" style="22" customWidth="1"/>
    <col min="14" max="14" width="4.8515625" style="18" customWidth="1"/>
    <col min="15" max="15" width="2.140625" style="18" bestFit="1" customWidth="1"/>
    <col min="16" max="16" width="5.140625" style="18" customWidth="1"/>
    <col min="17" max="17" width="2.140625" style="18" bestFit="1" customWidth="1"/>
    <col min="18" max="18" width="8.7109375" style="18" customWidth="1"/>
    <col min="19" max="19" width="4.8515625" style="22" customWidth="1"/>
    <col min="20" max="20" width="4.8515625" style="18" customWidth="1"/>
    <col min="21" max="21" width="2.140625" style="18" bestFit="1" customWidth="1"/>
    <col min="22" max="22" width="6.00390625" style="18" customWidth="1"/>
    <col min="23" max="23" width="2.140625" style="18" bestFit="1" customWidth="1"/>
    <col min="24" max="24" width="8.7109375" style="19" customWidth="1"/>
    <col min="25" max="25" width="4.8515625" style="22" customWidth="1"/>
    <col min="26" max="26" width="4.8515625" style="18" customWidth="1"/>
    <col min="27" max="27" width="2.140625" style="18" bestFit="1" customWidth="1"/>
    <col min="28" max="28" width="6.00390625" style="18" customWidth="1"/>
    <col min="29" max="30" width="6.57421875" style="18" customWidth="1"/>
    <col min="31" max="32" width="0" style="0" hidden="1" customWidth="1"/>
  </cols>
  <sheetData>
    <row r="1" spans="1:30" s="4" customFormat="1" ht="15.75">
      <c r="A1" s="26" t="s">
        <v>31</v>
      </c>
      <c r="B1" s="11"/>
      <c r="C1" s="11"/>
      <c r="D1" s="11"/>
      <c r="E1" s="11"/>
      <c r="F1" s="13"/>
      <c r="G1" s="26" t="str">
        <f>A1</f>
        <v>Name……….……..……...…….</v>
      </c>
      <c r="H1" s="12"/>
      <c r="I1" s="12"/>
      <c r="J1" s="12"/>
      <c r="K1" s="12"/>
      <c r="L1" s="13"/>
      <c r="M1" s="14" t="str">
        <f>A1</f>
        <v>Name……….……..……...…….</v>
      </c>
      <c r="N1" s="12"/>
      <c r="O1" s="12"/>
      <c r="P1" s="12"/>
      <c r="Q1" s="12"/>
      <c r="R1" s="12"/>
      <c r="S1" s="14" t="str">
        <f>A1</f>
        <v>Name……….……..……...…….</v>
      </c>
      <c r="T1" s="12"/>
      <c r="U1" s="12"/>
      <c r="V1" s="12"/>
      <c r="W1" s="12"/>
      <c r="X1" s="13"/>
      <c r="Y1" s="14" t="str">
        <f>A1</f>
        <v>Name……….……..……...…….</v>
      </c>
      <c r="Z1" s="12"/>
      <c r="AA1" s="12"/>
      <c r="AB1" s="12"/>
      <c r="AC1" s="12"/>
      <c r="AD1" s="33"/>
    </row>
    <row r="2" spans="1:30" s="1" customFormat="1" ht="23.25" customHeight="1">
      <c r="A2" s="7" t="s">
        <v>32</v>
      </c>
      <c r="B2" s="8"/>
      <c r="C2" s="8"/>
      <c r="D2" s="8"/>
      <c r="E2" s="8"/>
      <c r="F2" s="9"/>
      <c r="G2" s="7" t="str">
        <f>A2</f>
        <v>Subtraction</v>
      </c>
      <c r="H2" s="23"/>
      <c r="I2" s="23"/>
      <c r="J2" s="23"/>
      <c r="K2" s="23"/>
      <c r="L2" s="6"/>
      <c r="M2" s="24" t="str">
        <f>A2</f>
        <v>Subtraction</v>
      </c>
      <c r="N2" s="25"/>
      <c r="O2" s="25"/>
      <c r="P2" s="25"/>
      <c r="Q2" s="25"/>
      <c r="R2" s="25"/>
      <c r="S2" s="24" t="str">
        <f>A2</f>
        <v>Subtraction</v>
      </c>
      <c r="T2" s="24"/>
      <c r="U2" s="24"/>
      <c r="V2" s="24"/>
      <c r="W2" s="24"/>
      <c r="X2" s="24"/>
      <c r="Y2" s="24" t="str">
        <f>A2</f>
        <v>Subtraction</v>
      </c>
      <c r="Z2" s="15"/>
      <c r="AA2" s="16"/>
      <c r="AB2" s="16"/>
      <c r="AC2" s="16"/>
      <c r="AD2" s="34"/>
    </row>
    <row r="3" spans="1:30" s="1" customFormat="1" ht="23.25" customHeight="1">
      <c r="A3" s="7" t="s">
        <v>36</v>
      </c>
      <c r="B3" s="8"/>
      <c r="C3" s="8"/>
      <c r="D3" s="8"/>
      <c r="E3" s="8"/>
      <c r="F3" s="9"/>
      <c r="G3" s="7" t="str">
        <f>A3</f>
        <v>inc. decimals</v>
      </c>
      <c r="H3" s="23"/>
      <c r="I3" s="23"/>
      <c r="J3" s="23"/>
      <c r="K3" s="23"/>
      <c r="L3" s="6"/>
      <c r="M3" s="24" t="str">
        <f>A3</f>
        <v>inc. decimals</v>
      </c>
      <c r="N3" s="25"/>
      <c r="O3" s="25"/>
      <c r="P3" s="25"/>
      <c r="Q3" s="25"/>
      <c r="R3" s="25"/>
      <c r="S3" s="24" t="str">
        <f>A3</f>
        <v>inc. decimals</v>
      </c>
      <c r="T3" s="24"/>
      <c r="U3" s="24"/>
      <c r="V3" s="24"/>
      <c r="W3" s="24"/>
      <c r="X3" s="24"/>
      <c r="Y3" s="24" t="str">
        <f>A3</f>
        <v>inc. decimals</v>
      </c>
      <c r="Z3" s="15"/>
      <c r="AA3" s="16"/>
      <c r="AB3" s="16"/>
      <c r="AC3" s="16"/>
      <c r="AD3" s="34"/>
    </row>
    <row r="4" spans="1:30" s="1" customFormat="1" ht="13.5" customHeight="1">
      <c r="A4" s="7"/>
      <c r="B4" s="8"/>
      <c r="C4" s="8"/>
      <c r="D4" s="8"/>
      <c r="E4" s="8"/>
      <c r="F4" s="9"/>
      <c r="G4" s="7"/>
      <c r="H4" s="16"/>
      <c r="I4" s="16"/>
      <c r="J4" s="16"/>
      <c r="K4" s="16"/>
      <c r="L4" s="17"/>
      <c r="M4" s="7"/>
      <c r="N4" s="16"/>
      <c r="O4" s="16"/>
      <c r="P4" s="16"/>
      <c r="Q4" s="16"/>
      <c r="R4" s="16"/>
      <c r="S4" s="7"/>
      <c r="T4" s="16"/>
      <c r="U4" s="16"/>
      <c r="V4" s="16"/>
      <c r="W4" s="16"/>
      <c r="X4" s="17"/>
      <c r="Y4" s="7"/>
      <c r="Z4" s="16"/>
      <c r="AA4" s="16"/>
      <c r="AB4" s="16"/>
      <c r="AC4" s="16"/>
      <c r="AD4" s="34"/>
    </row>
    <row r="5" spans="1:32" ht="16.5" customHeight="1">
      <c r="A5" s="10" t="s">
        <v>0</v>
      </c>
      <c r="B5" s="38">
        <f ca="1">(RAND()*10)+1</f>
        <v>9.967915631386356</v>
      </c>
      <c r="C5" s="27" t="s">
        <v>33</v>
      </c>
      <c r="D5" s="37">
        <f ca="1">RANDBETWEEN(1,B5)</f>
        <v>3</v>
      </c>
      <c r="E5" s="27" t="s">
        <v>3</v>
      </c>
      <c r="F5" s="36"/>
      <c r="G5" s="28" t="str">
        <f>A5</f>
        <v>a.</v>
      </c>
      <c r="H5" s="27">
        <f>B5</f>
        <v>9.967915631386356</v>
      </c>
      <c r="I5" s="27" t="str">
        <f>C5</f>
        <v>-</v>
      </c>
      <c r="J5" s="37">
        <f>D5</f>
        <v>3</v>
      </c>
      <c r="K5" s="27" t="str">
        <f>E5</f>
        <v>=</v>
      </c>
      <c r="L5" s="30"/>
      <c r="M5" s="29" t="str">
        <f aca="true" t="shared" si="0" ref="M5:Q20">A5</f>
        <v>a.</v>
      </c>
      <c r="N5" s="27">
        <f t="shared" si="0"/>
        <v>9.967915631386356</v>
      </c>
      <c r="O5" s="27" t="str">
        <f t="shared" si="0"/>
        <v>-</v>
      </c>
      <c r="P5" s="37">
        <f t="shared" si="0"/>
        <v>3</v>
      </c>
      <c r="Q5" s="27" t="str">
        <f t="shared" si="0"/>
        <v>=</v>
      </c>
      <c r="R5" s="31"/>
      <c r="S5" s="29" t="str">
        <f>A5</f>
        <v>a.</v>
      </c>
      <c r="T5" s="27">
        <f>B5</f>
        <v>9.967915631386356</v>
      </c>
      <c r="U5" s="27" t="str">
        <f>C5</f>
        <v>-</v>
      </c>
      <c r="V5" s="37">
        <f>D5</f>
        <v>3</v>
      </c>
      <c r="W5" s="27" t="s">
        <v>3</v>
      </c>
      <c r="X5" s="30"/>
      <c r="Y5" s="29" t="str">
        <f>A5</f>
        <v>a.</v>
      </c>
      <c r="Z5" s="27">
        <f>B5</f>
        <v>9.967915631386356</v>
      </c>
      <c r="AA5" s="27" t="str">
        <f>C5</f>
        <v>-</v>
      </c>
      <c r="AB5" s="37">
        <f>D5</f>
        <v>3</v>
      </c>
      <c r="AC5" s="5" t="s">
        <v>3</v>
      </c>
      <c r="AD5" s="32"/>
      <c r="AE5">
        <v>1</v>
      </c>
      <c r="AF5">
        <v>21</v>
      </c>
    </row>
    <row r="6" spans="1:32" ht="16.5" customHeight="1">
      <c r="A6" s="10" t="s">
        <v>1</v>
      </c>
      <c r="B6" s="38">
        <f aca="true" ca="1" t="shared" si="1" ref="B6:B34">(RAND()*10)+1</f>
        <v>1.6206832530274298</v>
      </c>
      <c r="C6" s="27" t="s">
        <v>33</v>
      </c>
      <c r="D6" s="37">
        <f aca="true" ca="1" t="shared" si="2" ref="D6:D34">RANDBETWEEN(1,B6)</f>
        <v>1</v>
      </c>
      <c r="E6" s="27" t="s">
        <v>3</v>
      </c>
      <c r="F6" s="36"/>
      <c r="G6" s="28" t="str">
        <f aca="true" t="shared" si="3" ref="G6:K34">A6</f>
        <v>b.</v>
      </c>
      <c r="H6" s="27">
        <f t="shared" si="3"/>
        <v>1.6206832530274298</v>
      </c>
      <c r="I6" s="27" t="str">
        <f t="shared" si="3"/>
        <v>-</v>
      </c>
      <c r="J6" s="37">
        <f t="shared" si="3"/>
        <v>1</v>
      </c>
      <c r="K6" s="27" t="str">
        <f t="shared" si="3"/>
        <v>=</v>
      </c>
      <c r="L6" s="30"/>
      <c r="M6" s="29" t="str">
        <f t="shared" si="0"/>
        <v>b.</v>
      </c>
      <c r="N6" s="27">
        <f t="shared" si="0"/>
        <v>1.6206832530274298</v>
      </c>
      <c r="O6" s="27" t="str">
        <f t="shared" si="0"/>
        <v>-</v>
      </c>
      <c r="P6" s="37">
        <f t="shared" si="0"/>
        <v>1</v>
      </c>
      <c r="Q6" s="27" t="str">
        <f t="shared" si="0"/>
        <v>=</v>
      </c>
      <c r="R6" s="31"/>
      <c r="S6" s="29" t="str">
        <f aca="true" t="shared" si="4" ref="S6:V34">A6</f>
        <v>b.</v>
      </c>
      <c r="T6" s="27">
        <f t="shared" si="4"/>
        <v>1.6206832530274298</v>
      </c>
      <c r="U6" s="27" t="str">
        <f t="shared" si="4"/>
        <v>-</v>
      </c>
      <c r="V6" s="37">
        <f t="shared" si="4"/>
        <v>1</v>
      </c>
      <c r="W6" s="27" t="s">
        <v>3</v>
      </c>
      <c r="X6" s="30"/>
      <c r="Y6" s="29" t="str">
        <f aca="true" t="shared" si="5" ref="Y6:AB34">A6</f>
        <v>b.</v>
      </c>
      <c r="Z6" s="27">
        <f t="shared" si="5"/>
        <v>1.6206832530274298</v>
      </c>
      <c r="AA6" s="27" t="str">
        <f t="shared" si="5"/>
        <v>-</v>
      </c>
      <c r="AB6" s="37">
        <f t="shared" si="5"/>
        <v>1</v>
      </c>
      <c r="AC6" s="5" t="s">
        <v>3</v>
      </c>
      <c r="AD6" s="32"/>
      <c r="AE6">
        <v>2</v>
      </c>
      <c r="AF6">
        <v>22</v>
      </c>
    </row>
    <row r="7" spans="1:32" ht="16.5" customHeight="1">
      <c r="A7" s="10" t="s">
        <v>2</v>
      </c>
      <c r="B7" s="38">
        <f ca="1" t="shared" si="1"/>
        <v>10.553253109421025</v>
      </c>
      <c r="C7" s="27" t="s">
        <v>33</v>
      </c>
      <c r="D7" s="37">
        <f ca="1" t="shared" si="2"/>
        <v>8</v>
      </c>
      <c r="E7" s="27" t="s">
        <v>3</v>
      </c>
      <c r="F7" s="36"/>
      <c r="G7" s="28" t="str">
        <f t="shared" si="3"/>
        <v>c.</v>
      </c>
      <c r="H7" s="27">
        <f t="shared" si="3"/>
        <v>10.553253109421025</v>
      </c>
      <c r="I7" s="27" t="str">
        <f t="shared" si="3"/>
        <v>-</v>
      </c>
      <c r="J7" s="37">
        <f t="shared" si="3"/>
        <v>8</v>
      </c>
      <c r="K7" s="27" t="str">
        <f t="shared" si="3"/>
        <v>=</v>
      </c>
      <c r="L7" s="30"/>
      <c r="M7" s="29" t="str">
        <f t="shared" si="0"/>
        <v>c.</v>
      </c>
      <c r="N7" s="27">
        <f t="shared" si="0"/>
        <v>10.553253109421025</v>
      </c>
      <c r="O7" s="27" t="str">
        <f t="shared" si="0"/>
        <v>-</v>
      </c>
      <c r="P7" s="37">
        <f t="shared" si="0"/>
        <v>8</v>
      </c>
      <c r="Q7" s="27" t="str">
        <f t="shared" si="0"/>
        <v>=</v>
      </c>
      <c r="R7" s="31"/>
      <c r="S7" s="29" t="str">
        <f t="shared" si="4"/>
        <v>c.</v>
      </c>
      <c r="T7" s="27">
        <f t="shared" si="4"/>
        <v>10.553253109421025</v>
      </c>
      <c r="U7" s="27" t="str">
        <f t="shared" si="4"/>
        <v>-</v>
      </c>
      <c r="V7" s="37">
        <f t="shared" si="4"/>
        <v>8</v>
      </c>
      <c r="W7" s="27" t="s">
        <v>3</v>
      </c>
      <c r="X7" s="30"/>
      <c r="Y7" s="29" t="str">
        <f t="shared" si="5"/>
        <v>c.</v>
      </c>
      <c r="Z7" s="27">
        <f t="shared" si="5"/>
        <v>10.553253109421025</v>
      </c>
      <c r="AA7" s="27" t="str">
        <f t="shared" si="5"/>
        <v>-</v>
      </c>
      <c r="AB7" s="37">
        <f t="shared" si="5"/>
        <v>8</v>
      </c>
      <c r="AC7" s="5" t="s">
        <v>3</v>
      </c>
      <c r="AD7" s="32"/>
      <c r="AE7">
        <v>3</v>
      </c>
      <c r="AF7">
        <v>23</v>
      </c>
    </row>
    <row r="8" spans="1:32" ht="16.5" customHeight="1">
      <c r="A8" s="10" t="s">
        <v>4</v>
      </c>
      <c r="B8" s="38">
        <f ca="1" t="shared" si="1"/>
        <v>6.345661380706925</v>
      </c>
      <c r="C8" s="27" t="s">
        <v>33</v>
      </c>
      <c r="D8" s="37">
        <f ca="1" t="shared" si="2"/>
        <v>1</v>
      </c>
      <c r="E8" s="27" t="s">
        <v>3</v>
      </c>
      <c r="F8" s="36"/>
      <c r="G8" s="28" t="str">
        <f t="shared" si="3"/>
        <v>d.</v>
      </c>
      <c r="H8" s="27">
        <f t="shared" si="3"/>
        <v>6.345661380706925</v>
      </c>
      <c r="I8" s="27" t="str">
        <f t="shared" si="3"/>
        <v>-</v>
      </c>
      <c r="J8" s="37">
        <f t="shared" si="3"/>
        <v>1</v>
      </c>
      <c r="K8" s="27" t="str">
        <f t="shared" si="3"/>
        <v>=</v>
      </c>
      <c r="L8" s="30"/>
      <c r="M8" s="29" t="str">
        <f t="shared" si="0"/>
        <v>d.</v>
      </c>
      <c r="N8" s="27">
        <f t="shared" si="0"/>
        <v>6.345661380706925</v>
      </c>
      <c r="O8" s="27" t="str">
        <f t="shared" si="0"/>
        <v>-</v>
      </c>
      <c r="P8" s="37">
        <f t="shared" si="0"/>
        <v>1</v>
      </c>
      <c r="Q8" s="27" t="str">
        <f t="shared" si="0"/>
        <v>=</v>
      </c>
      <c r="R8" s="31"/>
      <c r="S8" s="29" t="str">
        <f t="shared" si="4"/>
        <v>d.</v>
      </c>
      <c r="T8" s="27">
        <f t="shared" si="4"/>
        <v>6.345661380706925</v>
      </c>
      <c r="U8" s="27" t="str">
        <f t="shared" si="4"/>
        <v>-</v>
      </c>
      <c r="V8" s="37">
        <f t="shared" si="4"/>
        <v>1</v>
      </c>
      <c r="W8" s="27" t="s">
        <v>3</v>
      </c>
      <c r="X8" s="30"/>
      <c r="Y8" s="29" t="str">
        <f t="shared" si="5"/>
        <v>d.</v>
      </c>
      <c r="Z8" s="27">
        <f t="shared" si="5"/>
        <v>6.345661380706925</v>
      </c>
      <c r="AA8" s="27" t="str">
        <f t="shared" si="5"/>
        <v>-</v>
      </c>
      <c r="AB8" s="37">
        <f t="shared" si="5"/>
        <v>1</v>
      </c>
      <c r="AC8" s="5" t="s">
        <v>3</v>
      </c>
      <c r="AD8" s="32"/>
      <c r="AE8">
        <v>4</v>
      </c>
      <c r="AF8">
        <v>24</v>
      </c>
    </row>
    <row r="9" spans="1:32" ht="16.5" customHeight="1">
      <c r="A9" s="10" t="s">
        <v>5</v>
      </c>
      <c r="B9" s="38">
        <f ca="1" t="shared" si="1"/>
        <v>1.64242274385105</v>
      </c>
      <c r="C9" s="27" t="s">
        <v>33</v>
      </c>
      <c r="D9" s="37">
        <f ca="1" t="shared" si="2"/>
        <v>1</v>
      </c>
      <c r="E9" s="27" t="s">
        <v>3</v>
      </c>
      <c r="F9" s="36"/>
      <c r="G9" s="28" t="str">
        <f t="shared" si="3"/>
        <v>e.</v>
      </c>
      <c r="H9" s="27">
        <f t="shared" si="3"/>
        <v>1.64242274385105</v>
      </c>
      <c r="I9" s="27" t="str">
        <f t="shared" si="3"/>
        <v>-</v>
      </c>
      <c r="J9" s="37">
        <f t="shared" si="3"/>
        <v>1</v>
      </c>
      <c r="K9" s="27" t="str">
        <f t="shared" si="3"/>
        <v>=</v>
      </c>
      <c r="L9" s="30"/>
      <c r="M9" s="29" t="str">
        <f t="shared" si="0"/>
        <v>e.</v>
      </c>
      <c r="N9" s="27">
        <f t="shared" si="0"/>
        <v>1.64242274385105</v>
      </c>
      <c r="O9" s="27" t="str">
        <f t="shared" si="0"/>
        <v>-</v>
      </c>
      <c r="P9" s="37">
        <f t="shared" si="0"/>
        <v>1</v>
      </c>
      <c r="Q9" s="27" t="str">
        <f t="shared" si="0"/>
        <v>=</v>
      </c>
      <c r="R9" s="31"/>
      <c r="S9" s="29" t="str">
        <f t="shared" si="4"/>
        <v>e.</v>
      </c>
      <c r="T9" s="27">
        <f t="shared" si="4"/>
        <v>1.64242274385105</v>
      </c>
      <c r="U9" s="27" t="str">
        <f t="shared" si="4"/>
        <v>-</v>
      </c>
      <c r="V9" s="37">
        <f t="shared" si="4"/>
        <v>1</v>
      </c>
      <c r="W9" s="27" t="s">
        <v>3</v>
      </c>
      <c r="X9" s="30"/>
      <c r="Y9" s="29" t="str">
        <f t="shared" si="5"/>
        <v>e.</v>
      </c>
      <c r="Z9" s="27">
        <f t="shared" si="5"/>
        <v>1.64242274385105</v>
      </c>
      <c r="AA9" s="27" t="str">
        <f t="shared" si="5"/>
        <v>-</v>
      </c>
      <c r="AB9" s="37">
        <f t="shared" si="5"/>
        <v>1</v>
      </c>
      <c r="AC9" s="5" t="s">
        <v>3</v>
      </c>
      <c r="AD9" s="32"/>
      <c r="AE9">
        <v>5</v>
      </c>
      <c r="AF9">
        <v>25</v>
      </c>
    </row>
    <row r="10" spans="1:32" ht="16.5" customHeight="1">
      <c r="A10" s="10" t="s">
        <v>6</v>
      </c>
      <c r="B10" s="38">
        <f ca="1" t="shared" si="1"/>
        <v>3.030509485625498</v>
      </c>
      <c r="C10" s="27" t="s">
        <v>33</v>
      </c>
      <c r="D10" s="37">
        <f ca="1" t="shared" si="2"/>
        <v>2</v>
      </c>
      <c r="E10" s="27" t="s">
        <v>3</v>
      </c>
      <c r="F10" s="36"/>
      <c r="G10" s="28" t="str">
        <f t="shared" si="3"/>
        <v>f.</v>
      </c>
      <c r="H10" s="27">
        <f t="shared" si="3"/>
        <v>3.030509485625498</v>
      </c>
      <c r="I10" s="27" t="str">
        <f t="shared" si="3"/>
        <v>-</v>
      </c>
      <c r="J10" s="37">
        <f t="shared" si="3"/>
        <v>2</v>
      </c>
      <c r="K10" s="27" t="str">
        <f t="shared" si="3"/>
        <v>=</v>
      </c>
      <c r="L10" s="30"/>
      <c r="M10" s="29" t="str">
        <f t="shared" si="0"/>
        <v>f.</v>
      </c>
      <c r="N10" s="27">
        <f t="shared" si="0"/>
        <v>3.030509485625498</v>
      </c>
      <c r="O10" s="27" t="str">
        <f t="shared" si="0"/>
        <v>-</v>
      </c>
      <c r="P10" s="37">
        <f t="shared" si="0"/>
        <v>2</v>
      </c>
      <c r="Q10" s="27" t="str">
        <f t="shared" si="0"/>
        <v>=</v>
      </c>
      <c r="R10" s="31"/>
      <c r="S10" s="29" t="str">
        <f t="shared" si="4"/>
        <v>f.</v>
      </c>
      <c r="T10" s="27">
        <f t="shared" si="4"/>
        <v>3.030509485625498</v>
      </c>
      <c r="U10" s="27" t="str">
        <f t="shared" si="4"/>
        <v>-</v>
      </c>
      <c r="V10" s="37">
        <f t="shared" si="4"/>
        <v>2</v>
      </c>
      <c r="W10" s="27" t="s">
        <v>3</v>
      </c>
      <c r="X10" s="30"/>
      <c r="Y10" s="29" t="str">
        <f t="shared" si="5"/>
        <v>f.</v>
      </c>
      <c r="Z10" s="27">
        <f t="shared" si="5"/>
        <v>3.030509485625498</v>
      </c>
      <c r="AA10" s="27" t="str">
        <f t="shared" si="5"/>
        <v>-</v>
      </c>
      <c r="AB10" s="37">
        <f t="shared" si="5"/>
        <v>2</v>
      </c>
      <c r="AC10" s="5" t="s">
        <v>3</v>
      </c>
      <c r="AD10" s="32"/>
      <c r="AE10">
        <v>6</v>
      </c>
      <c r="AF10">
        <v>26</v>
      </c>
    </row>
    <row r="11" spans="1:32" ht="16.5" customHeight="1">
      <c r="A11" s="10" t="s">
        <v>7</v>
      </c>
      <c r="B11" s="38">
        <f ca="1" t="shared" si="1"/>
        <v>8.005713284660882</v>
      </c>
      <c r="C11" s="27" t="s">
        <v>33</v>
      </c>
      <c r="D11" s="37">
        <f ca="1" t="shared" si="2"/>
        <v>6</v>
      </c>
      <c r="E11" s="27" t="s">
        <v>3</v>
      </c>
      <c r="F11" s="36"/>
      <c r="G11" s="28" t="str">
        <f t="shared" si="3"/>
        <v>g.</v>
      </c>
      <c r="H11" s="27">
        <f t="shared" si="3"/>
        <v>8.005713284660882</v>
      </c>
      <c r="I11" s="27" t="str">
        <f t="shared" si="3"/>
        <v>-</v>
      </c>
      <c r="J11" s="37">
        <f t="shared" si="3"/>
        <v>6</v>
      </c>
      <c r="K11" s="27" t="str">
        <f t="shared" si="3"/>
        <v>=</v>
      </c>
      <c r="L11" s="30"/>
      <c r="M11" s="29" t="str">
        <f t="shared" si="0"/>
        <v>g.</v>
      </c>
      <c r="N11" s="27">
        <f t="shared" si="0"/>
        <v>8.005713284660882</v>
      </c>
      <c r="O11" s="27" t="str">
        <f t="shared" si="0"/>
        <v>-</v>
      </c>
      <c r="P11" s="37">
        <f t="shared" si="0"/>
        <v>6</v>
      </c>
      <c r="Q11" s="27" t="str">
        <f t="shared" si="0"/>
        <v>=</v>
      </c>
      <c r="R11" s="31"/>
      <c r="S11" s="29" t="str">
        <f t="shared" si="4"/>
        <v>g.</v>
      </c>
      <c r="T11" s="27">
        <f t="shared" si="4"/>
        <v>8.005713284660882</v>
      </c>
      <c r="U11" s="27" t="str">
        <f t="shared" si="4"/>
        <v>-</v>
      </c>
      <c r="V11" s="37">
        <f t="shared" si="4"/>
        <v>6</v>
      </c>
      <c r="W11" s="27" t="s">
        <v>3</v>
      </c>
      <c r="X11" s="30"/>
      <c r="Y11" s="29" t="str">
        <f t="shared" si="5"/>
        <v>g.</v>
      </c>
      <c r="Z11" s="27">
        <f t="shared" si="5"/>
        <v>8.005713284660882</v>
      </c>
      <c r="AA11" s="27" t="str">
        <f t="shared" si="5"/>
        <v>-</v>
      </c>
      <c r="AB11" s="37">
        <f t="shared" si="5"/>
        <v>6</v>
      </c>
      <c r="AC11" s="5" t="s">
        <v>3</v>
      </c>
      <c r="AD11" s="32"/>
      <c r="AE11">
        <v>7</v>
      </c>
      <c r="AF11">
        <v>31</v>
      </c>
    </row>
    <row r="12" spans="1:32" ht="16.5" customHeight="1">
      <c r="A12" s="10" t="s">
        <v>8</v>
      </c>
      <c r="B12" s="38">
        <f ca="1" t="shared" si="1"/>
        <v>6.446364634968637</v>
      </c>
      <c r="C12" s="27" t="s">
        <v>33</v>
      </c>
      <c r="D12" s="37">
        <f ca="1" t="shared" si="2"/>
        <v>4</v>
      </c>
      <c r="E12" s="27" t="s">
        <v>3</v>
      </c>
      <c r="F12" s="36"/>
      <c r="G12" s="28" t="str">
        <f t="shared" si="3"/>
        <v>h.</v>
      </c>
      <c r="H12" s="27">
        <f t="shared" si="3"/>
        <v>6.446364634968637</v>
      </c>
      <c r="I12" s="27" t="str">
        <f t="shared" si="3"/>
        <v>-</v>
      </c>
      <c r="J12" s="37">
        <f t="shared" si="3"/>
        <v>4</v>
      </c>
      <c r="K12" s="27" t="str">
        <f t="shared" si="3"/>
        <v>=</v>
      </c>
      <c r="L12" s="30"/>
      <c r="M12" s="29" t="str">
        <f t="shared" si="0"/>
        <v>h.</v>
      </c>
      <c r="N12" s="27">
        <f t="shared" si="0"/>
        <v>6.446364634968637</v>
      </c>
      <c r="O12" s="27" t="str">
        <f t="shared" si="0"/>
        <v>-</v>
      </c>
      <c r="P12" s="37">
        <f t="shared" si="0"/>
        <v>4</v>
      </c>
      <c r="Q12" s="27" t="str">
        <f t="shared" si="0"/>
        <v>=</v>
      </c>
      <c r="R12" s="31"/>
      <c r="S12" s="29" t="str">
        <f t="shared" si="4"/>
        <v>h.</v>
      </c>
      <c r="T12" s="27">
        <f t="shared" si="4"/>
        <v>6.446364634968637</v>
      </c>
      <c r="U12" s="27" t="str">
        <f t="shared" si="4"/>
        <v>-</v>
      </c>
      <c r="V12" s="37">
        <f t="shared" si="4"/>
        <v>4</v>
      </c>
      <c r="W12" s="27" t="s">
        <v>3</v>
      </c>
      <c r="X12" s="30"/>
      <c r="Y12" s="29" t="str">
        <f t="shared" si="5"/>
        <v>h.</v>
      </c>
      <c r="Z12" s="27">
        <f t="shared" si="5"/>
        <v>6.446364634968637</v>
      </c>
      <c r="AA12" s="27" t="str">
        <f t="shared" si="5"/>
        <v>-</v>
      </c>
      <c r="AB12" s="37">
        <f t="shared" si="5"/>
        <v>4</v>
      </c>
      <c r="AC12" s="5" t="s">
        <v>3</v>
      </c>
      <c r="AD12" s="32"/>
      <c r="AE12">
        <v>8</v>
      </c>
      <c r="AF12">
        <v>32</v>
      </c>
    </row>
    <row r="13" spans="1:32" ht="16.5" customHeight="1">
      <c r="A13" s="10" t="s">
        <v>9</v>
      </c>
      <c r="B13" s="38">
        <f ca="1" t="shared" si="1"/>
        <v>9.56664713195059</v>
      </c>
      <c r="C13" s="27" t="s">
        <v>33</v>
      </c>
      <c r="D13" s="37">
        <f ca="1" t="shared" si="2"/>
        <v>9</v>
      </c>
      <c r="E13" s="27" t="s">
        <v>3</v>
      </c>
      <c r="F13" s="36"/>
      <c r="G13" s="28" t="str">
        <f t="shared" si="3"/>
        <v>i.</v>
      </c>
      <c r="H13" s="27">
        <f t="shared" si="3"/>
        <v>9.56664713195059</v>
      </c>
      <c r="I13" s="27" t="str">
        <f t="shared" si="3"/>
        <v>-</v>
      </c>
      <c r="J13" s="37">
        <f t="shared" si="3"/>
        <v>9</v>
      </c>
      <c r="K13" s="27" t="str">
        <f t="shared" si="3"/>
        <v>=</v>
      </c>
      <c r="L13" s="30"/>
      <c r="M13" s="29" t="str">
        <f t="shared" si="0"/>
        <v>i.</v>
      </c>
      <c r="N13" s="27">
        <f t="shared" si="0"/>
        <v>9.56664713195059</v>
      </c>
      <c r="O13" s="27" t="str">
        <f t="shared" si="0"/>
        <v>-</v>
      </c>
      <c r="P13" s="37">
        <f t="shared" si="0"/>
        <v>9</v>
      </c>
      <c r="Q13" s="27" t="str">
        <f t="shared" si="0"/>
        <v>=</v>
      </c>
      <c r="R13" s="31"/>
      <c r="S13" s="29" t="str">
        <f t="shared" si="4"/>
        <v>i.</v>
      </c>
      <c r="T13" s="27">
        <f t="shared" si="4"/>
        <v>9.56664713195059</v>
      </c>
      <c r="U13" s="27" t="str">
        <f t="shared" si="4"/>
        <v>-</v>
      </c>
      <c r="V13" s="37">
        <f t="shared" si="4"/>
        <v>9</v>
      </c>
      <c r="W13" s="27" t="s">
        <v>3</v>
      </c>
      <c r="X13" s="30"/>
      <c r="Y13" s="29" t="str">
        <f t="shared" si="5"/>
        <v>i.</v>
      </c>
      <c r="Z13" s="27">
        <f t="shared" si="5"/>
        <v>9.56664713195059</v>
      </c>
      <c r="AA13" s="27" t="str">
        <f t="shared" si="5"/>
        <v>-</v>
      </c>
      <c r="AB13" s="37">
        <f t="shared" si="5"/>
        <v>9</v>
      </c>
      <c r="AC13" s="5" t="s">
        <v>3</v>
      </c>
      <c r="AD13" s="32"/>
      <c r="AE13">
        <v>9</v>
      </c>
      <c r="AF13">
        <v>33</v>
      </c>
    </row>
    <row r="14" spans="1:32" ht="16.5" customHeight="1">
      <c r="A14" s="10" t="s">
        <v>10</v>
      </c>
      <c r="B14" s="38">
        <f ca="1" t="shared" si="1"/>
        <v>7.869869723217317</v>
      </c>
      <c r="C14" s="27" t="s">
        <v>33</v>
      </c>
      <c r="D14" s="37">
        <f ca="1" t="shared" si="2"/>
        <v>4</v>
      </c>
      <c r="E14" s="27" t="s">
        <v>3</v>
      </c>
      <c r="F14" s="36"/>
      <c r="G14" s="28" t="str">
        <f t="shared" si="3"/>
        <v>j.</v>
      </c>
      <c r="H14" s="27">
        <f t="shared" si="3"/>
        <v>7.869869723217317</v>
      </c>
      <c r="I14" s="27" t="str">
        <f t="shared" si="3"/>
        <v>-</v>
      </c>
      <c r="J14" s="37">
        <f t="shared" si="3"/>
        <v>4</v>
      </c>
      <c r="K14" s="27" t="str">
        <f t="shared" si="3"/>
        <v>=</v>
      </c>
      <c r="L14" s="30"/>
      <c r="M14" s="29" t="str">
        <f t="shared" si="0"/>
        <v>j.</v>
      </c>
      <c r="N14" s="27">
        <f t="shared" si="0"/>
        <v>7.869869723217317</v>
      </c>
      <c r="O14" s="27" t="str">
        <f t="shared" si="0"/>
        <v>-</v>
      </c>
      <c r="P14" s="37">
        <f t="shared" si="0"/>
        <v>4</v>
      </c>
      <c r="Q14" s="27" t="str">
        <f t="shared" si="0"/>
        <v>=</v>
      </c>
      <c r="R14" s="31"/>
      <c r="S14" s="29" t="str">
        <f t="shared" si="4"/>
        <v>j.</v>
      </c>
      <c r="T14" s="27">
        <f t="shared" si="4"/>
        <v>7.869869723217317</v>
      </c>
      <c r="U14" s="27" t="str">
        <f t="shared" si="4"/>
        <v>-</v>
      </c>
      <c r="V14" s="37">
        <f t="shared" si="4"/>
        <v>4</v>
      </c>
      <c r="W14" s="27" t="s">
        <v>3</v>
      </c>
      <c r="X14" s="30"/>
      <c r="Y14" s="29" t="str">
        <f t="shared" si="5"/>
        <v>j.</v>
      </c>
      <c r="Z14" s="27">
        <f t="shared" si="5"/>
        <v>7.869869723217317</v>
      </c>
      <c r="AA14" s="27" t="str">
        <f t="shared" si="5"/>
        <v>-</v>
      </c>
      <c r="AB14" s="37">
        <f t="shared" si="5"/>
        <v>4</v>
      </c>
      <c r="AC14" s="5" t="s">
        <v>3</v>
      </c>
      <c r="AD14" s="32"/>
      <c r="AE14">
        <v>10</v>
      </c>
      <c r="AF14">
        <v>34</v>
      </c>
    </row>
    <row r="15" spans="1:32" ht="16.5" customHeight="1">
      <c r="A15" s="10" t="s">
        <v>11</v>
      </c>
      <c r="B15" s="38">
        <f ca="1" t="shared" si="1"/>
        <v>3.8006450832339613</v>
      </c>
      <c r="C15" s="27" t="s">
        <v>33</v>
      </c>
      <c r="D15" s="37">
        <f ca="1" t="shared" si="2"/>
        <v>2</v>
      </c>
      <c r="E15" s="27" t="s">
        <v>3</v>
      </c>
      <c r="F15" s="36"/>
      <c r="G15" s="28" t="str">
        <f t="shared" si="3"/>
        <v>k.</v>
      </c>
      <c r="H15" s="27">
        <f t="shared" si="3"/>
        <v>3.8006450832339613</v>
      </c>
      <c r="I15" s="27" t="str">
        <f t="shared" si="3"/>
        <v>-</v>
      </c>
      <c r="J15" s="37">
        <f t="shared" si="3"/>
        <v>2</v>
      </c>
      <c r="K15" s="27" t="str">
        <f t="shared" si="3"/>
        <v>=</v>
      </c>
      <c r="L15" s="30"/>
      <c r="M15" s="29" t="str">
        <f t="shared" si="0"/>
        <v>k.</v>
      </c>
      <c r="N15" s="27">
        <f t="shared" si="0"/>
        <v>3.8006450832339613</v>
      </c>
      <c r="O15" s="27" t="str">
        <f t="shared" si="0"/>
        <v>-</v>
      </c>
      <c r="P15" s="37">
        <f t="shared" si="0"/>
        <v>2</v>
      </c>
      <c r="Q15" s="27" t="str">
        <f t="shared" si="0"/>
        <v>=</v>
      </c>
      <c r="R15" s="31"/>
      <c r="S15" s="29" t="str">
        <f t="shared" si="4"/>
        <v>k.</v>
      </c>
      <c r="T15" s="27">
        <f t="shared" si="4"/>
        <v>3.8006450832339613</v>
      </c>
      <c r="U15" s="27" t="str">
        <f t="shared" si="4"/>
        <v>-</v>
      </c>
      <c r="V15" s="37">
        <f t="shared" si="4"/>
        <v>2</v>
      </c>
      <c r="W15" s="27" t="s">
        <v>3</v>
      </c>
      <c r="X15" s="30"/>
      <c r="Y15" s="29" t="str">
        <f t="shared" si="5"/>
        <v>k.</v>
      </c>
      <c r="Z15" s="27">
        <f t="shared" si="5"/>
        <v>3.8006450832339613</v>
      </c>
      <c r="AA15" s="27" t="str">
        <f t="shared" si="5"/>
        <v>-</v>
      </c>
      <c r="AB15" s="37">
        <f t="shared" si="5"/>
        <v>2</v>
      </c>
      <c r="AC15" s="5" t="s">
        <v>3</v>
      </c>
      <c r="AD15" s="32"/>
      <c r="AE15">
        <v>11</v>
      </c>
      <c r="AF15">
        <v>35</v>
      </c>
    </row>
    <row r="16" spans="1:32" ht="16.5" customHeight="1">
      <c r="A16" s="10" t="s">
        <v>12</v>
      </c>
      <c r="B16" s="38">
        <f ca="1" t="shared" si="1"/>
        <v>2.062515698438</v>
      </c>
      <c r="C16" s="27" t="s">
        <v>33</v>
      </c>
      <c r="D16" s="37">
        <f ca="1" t="shared" si="2"/>
        <v>1</v>
      </c>
      <c r="E16" s="27" t="s">
        <v>3</v>
      </c>
      <c r="F16" s="36"/>
      <c r="G16" s="28" t="str">
        <f t="shared" si="3"/>
        <v>l.</v>
      </c>
      <c r="H16" s="27">
        <f t="shared" si="3"/>
        <v>2.062515698438</v>
      </c>
      <c r="I16" s="27" t="str">
        <f t="shared" si="3"/>
        <v>-</v>
      </c>
      <c r="J16" s="37">
        <f t="shared" si="3"/>
        <v>1</v>
      </c>
      <c r="K16" s="27" t="str">
        <f t="shared" si="3"/>
        <v>=</v>
      </c>
      <c r="L16" s="30"/>
      <c r="M16" s="29" t="str">
        <f t="shared" si="0"/>
        <v>l.</v>
      </c>
      <c r="N16" s="27">
        <f t="shared" si="0"/>
        <v>2.062515698438</v>
      </c>
      <c r="O16" s="27" t="str">
        <f t="shared" si="0"/>
        <v>-</v>
      </c>
      <c r="P16" s="37">
        <f t="shared" si="0"/>
        <v>1</v>
      </c>
      <c r="Q16" s="27" t="str">
        <f t="shared" si="0"/>
        <v>=</v>
      </c>
      <c r="R16" s="31"/>
      <c r="S16" s="29" t="str">
        <f t="shared" si="4"/>
        <v>l.</v>
      </c>
      <c r="T16" s="27">
        <f t="shared" si="4"/>
        <v>2.062515698438</v>
      </c>
      <c r="U16" s="27" t="str">
        <f t="shared" si="4"/>
        <v>-</v>
      </c>
      <c r="V16" s="37">
        <f t="shared" si="4"/>
        <v>1</v>
      </c>
      <c r="W16" s="27" t="s">
        <v>3</v>
      </c>
      <c r="X16" s="30"/>
      <c r="Y16" s="29" t="str">
        <f t="shared" si="5"/>
        <v>l.</v>
      </c>
      <c r="Z16" s="27">
        <f t="shared" si="5"/>
        <v>2.062515698438</v>
      </c>
      <c r="AA16" s="27" t="str">
        <f t="shared" si="5"/>
        <v>-</v>
      </c>
      <c r="AB16" s="37">
        <f t="shared" si="5"/>
        <v>1</v>
      </c>
      <c r="AC16" s="5" t="s">
        <v>3</v>
      </c>
      <c r="AD16" s="32"/>
      <c r="AE16">
        <v>12</v>
      </c>
      <c r="AF16">
        <v>36</v>
      </c>
    </row>
    <row r="17" spans="1:32" ht="16.5" customHeight="1">
      <c r="A17" s="10" t="s">
        <v>13</v>
      </c>
      <c r="B17" s="38">
        <f ca="1" t="shared" si="1"/>
        <v>1.7850651242020845</v>
      </c>
      <c r="C17" s="27" t="s">
        <v>33</v>
      </c>
      <c r="D17" s="37">
        <f ca="1" t="shared" si="2"/>
        <v>1</v>
      </c>
      <c r="E17" s="27" t="s">
        <v>3</v>
      </c>
      <c r="F17" s="36"/>
      <c r="G17" s="28" t="str">
        <f t="shared" si="3"/>
        <v>m.</v>
      </c>
      <c r="H17" s="27">
        <f t="shared" si="3"/>
        <v>1.7850651242020845</v>
      </c>
      <c r="I17" s="27" t="str">
        <f t="shared" si="3"/>
        <v>-</v>
      </c>
      <c r="J17" s="37">
        <f t="shared" si="3"/>
        <v>1</v>
      </c>
      <c r="K17" s="27" t="str">
        <f t="shared" si="3"/>
        <v>=</v>
      </c>
      <c r="L17" s="30"/>
      <c r="M17" s="29" t="str">
        <f t="shared" si="0"/>
        <v>m.</v>
      </c>
      <c r="N17" s="27">
        <f t="shared" si="0"/>
        <v>1.7850651242020845</v>
      </c>
      <c r="O17" s="27" t="str">
        <f t="shared" si="0"/>
        <v>-</v>
      </c>
      <c r="P17" s="37">
        <f t="shared" si="0"/>
        <v>1</v>
      </c>
      <c r="Q17" s="27" t="str">
        <f t="shared" si="0"/>
        <v>=</v>
      </c>
      <c r="R17" s="31"/>
      <c r="S17" s="29" t="str">
        <f t="shared" si="4"/>
        <v>m.</v>
      </c>
      <c r="T17" s="27">
        <f t="shared" si="4"/>
        <v>1.7850651242020845</v>
      </c>
      <c r="U17" s="27" t="str">
        <f t="shared" si="4"/>
        <v>-</v>
      </c>
      <c r="V17" s="37">
        <f t="shared" si="4"/>
        <v>1</v>
      </c>
      <c r="W17" s="27" t="s">
        <v>3</v>
      </c>
      <c r="X17" s="30"/>
      <c r="Y17" s="29" t="str">
        <f t="shared" si="5"/>
        <v>m.</v>
      </c>
      <c r="Z17" s="27">
        <f t="shared" si="5"/>
        <v>1.7850651242020845</v>
      </c>
      <c r="AA17" s="27" t="str">
        <f t="shared" si="5"/>
        <v>-</v>
      </c>
      <c r="AB17" s="37">
        <f t="shared" si="5"/>
        <v>1</v>
      </c>
      <c r="AC17" s="5" t="s">
        <v>3</v>
      </c>
      <c r="AD17" s="32"/>
      <c r="AE17">
        <v>13</v>
      </c>
      <c r="AF17">
        <v>41</v>
      </c>
    </row>
    <row r="18" spans="1:32" ht="16.5" customHeight="1">
      <c r="A18" s="10" t="s">
        <v>14</v>
      </c>
      <c r="B18" s="38">
        <f ca="1" t="shared" si="1"/>
        <v>7.6235241764182025</v>
      </c>
      <c r="C18" s="27" t="s">
        <v>33</v>
      </c>
      <c r="D18" s="37">
        <f ca="1" t="shared" si="2"/>
        <v>3</v>
      </c>
      <c r="E18" s="27" t="s">
        <v>3</v>
      </c>
      <c r="F18" s="36"/>
      <c r="G18" s="28" t="str">
        <f t="shared" si="3"/>
        <v>n.</v>
      </c>
      <c r="H18" s="27">
        <f t="shared" si="3"/>
        <v>7.6235241764182025</v>
      </c>
      <c r="I18" s="27" t="str">
        <f t="shared" si="3"/>
        <v>-</v>
      </c>
      <c r="J18" s="37">
        <f t="shared" si="3"/>
        <v>3</v>
      </c>
      <c r="K18" s="27" t="str">
        <f t="shared" si="3"/>
        <v>=</v>
      </c>
      <c r="L18" s="30"/>
      <c r="M18" s="29" t="str">
        <f t="shared" si="0"/>
        <v>n.</v>
      </c>
      <c r="N18" s="27">
        <f t="shared" si="0"/>
        <v>7.6235241764182025</v>
      </c>
      <c r="O18" s="27" t="str">
        <f t="shared" si="0"/>
        <v>-</v>
      </c>
      <c r="P18" s="37">
        <f t="shared" si="0"/>
        <v>3</v>
      </c>
      <c r="Q18" s="27" t="str">
        <f t="shared" si="0"/>
        <v>=</v>
      </c>
      <c r="R18" s="31"/>
      <c r="S18" s="29" t="str">
        <f t="shared" si="4"/>
        <v>n.</v>
      </c>
      <c r="T18" s="27">
        <f t="shared" si="4"/>
        <v>7.6235241764182025</v>
      </c>
      <c r="U18" s="27" t="str">
        <f t="shared" si="4"/>
        <v>-</v>
      </c>
      <c r="V18" s="37">
        <f t="shared" si="4"/>
        <v>3</v>
      </c>
      <c r="W18" s="27" t="s">
        <v>3</v>
      </c>
      <c r="X18" s="30"/>
      <c r="Y18" s="29" t="str">
        <f t="shared" si="5"/>
        <v>n.</v>
      </c>
      <c r="Z18" s="27">
        <f t="shared" si="5"/>
        <v>7.6235241764182025</v>
      </c>
      <c r="AA18" s="27" t="str">
        <f t="shared" si="5"/>
        <v>-</v>
      </c>
      <c r="AB18" s="37">
        <f t="shared" si="5"/>
        <v>3</v>
      </c>
      <c r="AC18" s="5" t="s">
        <v>3</v>
      </c>
      <c r="AD18" s="32"/>
      <c r="AE18">
        <v>14</v>
      </c>
      <c r="AF18">
        <v>42</v>
      </c>
    </row>
    <row r="19" spans="1:32" ht="16.5" customHeight="1">
      <c r="A19" s="10" t="s">
        <v>15</v>
      </c>
      <c r="B19" s="38">
        <f ca="1" t="shared" si="1"/>
        <v>9.889680049668037</v>
      </c>
      <c r="C19" s="27" t="s">
        <v>33</v>
      </c>
      <c r="D19" s="37">
        <f ca="1" t="shared" si="2"/>
        <v>1</v>
      </c>
      <c r="E19" s="27" t="s">
        <v>3</v>
      </c>
      <c r="F19" s="36"/>
      <c r="G19" s="28" t="str">
        <f t="shared" si="3"/>
        <v>o.</v>
      </c>
      <c r="H19" s="27">
        <f t="shared" si="3"/>
        <v>9.889680049668037</v>
      </c>
      <c r="I19" s="27" t="str">
        <f t="shared" si="3"/>
        <v>-</v>
      </c>
      <c r="J19" s="37">
        <f t="shared" si="3"/>
        <v>1</v>
      </c>
      <c r="K19" s="27" t="str">
        <f t="shared" si="3"/>
        <v>=</v>
      </c>
      <c r="L19" s="30"/>
      <c r="M19" s="29" t="str">
        <f t="shared" si="0"/>
        <v>o.</v>
      </c>
      <c r="N19" s="27">
        <f t="shared" si="0"/>
        <v>9.889680049668037</v>
      </c>
      <c r="O19" s="27" t="str">
        <f t="shared" si="0"/>
        <v>-</v>
      </c>
      <c r="P19" s="37">
        <f t="shared" si="0"/>
        <v>1</v>
      </c>
      <c r="Q19" s="27" t="str">
        <f t="shared" si="0"/>
        <v>=</v>
      </c>
      <c r="R19" s="31"/>
      <c r="S19" s="29" t="str">
        <f t="shared" si="4"/>
        <v>o.</v>
      </c>
      <c r="T19" s="27">
        <f t="shared" si="4"/>
        <v>9.889680049668037</v>
      </c>
      <c r="U19" s="27" t="str">
        <f t="shared" si="4"/>
        <v>-</v>
      </c>
      <c r="V19" s="37">
        <f t="shared" si="4"/>
        <v>1</v>
      </c>
      <c r="W19" s="27" t="s">
        <v>3</v>
      </c>
      <c r="X19" s="30"/>
      <c r="Y19" s="29" t="str">
        <f t="shared" si="5"/>
        <v>o.</v>
      </c>
      <c r="Z19" s="27">
        <f t="shared" si="5"/>
        <v>9.889680049668037</v>
      </c>
      <c r="AA19" s="27" t="str">
        <f t="shared" si="5"/>
        <v>-</v>
      </c>
      <c r="AB19" s="37">
        <f t="shared" si="5"/>
        <v>1</v>
      </c>
      <c r="AC19" s="5" t="s">
        <v>3</v>
      </c>
      <c r="AD19" s="32"/>
      <c r="AE19">
        <v>15</v>
      </c>
      <c r="AF19">
        <v>43</v>
      </c>
    </row>
    <row r="20" spans="1:32" ht="16.5" customHeight="1">
      <c r="A20" s="10" t="s">
        <v>16</v>
      </c>
      <c r="B20" s="38">
        <f ca="1" t="shared" si="1"/>
        <v>2.647500454998838</v>
      </c>
      <c r="C20" s="27" t="s">
        <v>33</v>
      </c>
      <c r="D20" s="37">
        <f ca="1" t="shared" si="2"/>
        <v>1</v>
      </c>
      <c r="E20" s="27" t="s">
        <v>3</v>
      </c>
      <c r="F20" s="36"/>
      <c r="G20" s="28" t="str">
        <f t="shared" si="3"/>
        <v>p.</v>
      </c>
      <c r="H20" s="27">
        <f t="shared" si="3"/>
        <v>2.647500454998838</v>
      </c>
      <c r="I20" s="27" t="str">
        <f t="shared" si="3"/>
        <v>-</v>
      </c>
      <c r="J20" s="37">
        <f t="shared" si="3"/>
        <v>1</v>
      </c>
      <c r="K20" s="27" t="str">
        <f t="shared" si="3"/>
        <v>=</v>
      </c>
      <c r="L20" s="30"/>
      <c r="M20" s="29" t="str">
        <f t="shared" si="0"/>
        <v>p.</v>
      </c>
      <c r="N20" s="27">
        <f t="shared" si="0"/>
        <v>2.647500454998838</v>
      </c>
      <c r="O20" s="27" t="str">
        <f t="shared" si="0"/>
        <v>-</v>
      </c>
      <c r="P20" s="37">
        <f t="shared" si="0"/>
        <v>1</v>
      </c>
      <c r="Q20" s="27" t="str">
        <f t="shared" si="0"/>
        <v>=</v>
      </c>
      <c r="R20" s="31"/>
      <c r="S20" s="29" t="str">
        <f t="shared" si="4"/>
        <v>p.</v>
      </c>
      <c r="T20" s="27">
        <f t="shared" si="4"/>
        <v>2.647500454998838</v>
      </c>
      <c r="U20" s="27" t="str">
        <f t="shared" si="4"/>
        <v>-</v>
      </c>
      <c r="V20" s="37">
        <f t="shared" si="4"/>
        <v>1</v>
      </c>
      <c r="W20" s="27" t="s">
        <v>3</v>
      </c>
      <c r="X20" s="30"/>
      <c r="Y20" s="29" t="str">
        <f t="shared" si="5"/>
        <v>p.</v>
      </c>
      <c r="Z20" s="27">
        <f t="shared" si="5"/>
        <v>2.647500454998838</v>
      </c>
      <c r="AA20" s="27" t="str">
        <f t="shared" si="5"/>
        <v>-</v>
      </c>
      <c r="AB20" s="37">
        <f t="shared" si="5"/>
        <v>1</v>
      </c>
      <c r="AC20" s="5" t="s">
        <v>3</v>
      </c>
      <c r="AD20" s="32"/>
      <c r="AE20">
        <v>16</v>
      </c>
      <c r="AF20">
        <v>44</v>
      </c>
    </row>
    <row r="21" spans="1:32" ht="16.5" customHeight="1">
      <c r="A21" s="10" t="s">
        <v>17</v>
      </c>
      <c r="B21" s="38">
        <f ca="1" t="shared" si="1"/>
        <v>4.1971053885267775</v>
      </c>
      <c r="C21" s="27" t="s">
        <v>33</v>
      </c>
      <c r="D21" s="37">
        <f ca="1" t="shared" si="2"/>
        <v>3</v>
      </c>
      <c r="E21" s="27" t="s">
        <v>3</v>
      </c>
      <c r="F21" s="36"/>
      <c r="G21" s="28" t="str">
        <f t="shared" si="3"/>
        <v>q.</v>
      </c>
      <c r="H21" s="27">
        <f t="shared" si="3"/>
        <v>4.1971053885267775</v>
      </c>
      <c r="I21" s="27" t="str">
        <f t="shared" si="3"/>
        <v>-</v>
      </c>
      <c r="J21" s="37">
        <f t="shared" si="3"/>
        <v>3</v>
      </c>
      <c r="K21" s="27" t="str">
        <f t="shared" si="3"/>
        <v>=</v>
      </c>
      <c r="L21" s="30"/>
      <c r="M21" s="29" t="str">
        <f aca="true" t="shared" si="6" ref="M21:M34">A21</f>
        <v>q.</v>
      </c>
      <c r="N21" s="27">
        <f aca="true" t="shared" si="7" ref="N21:N34">B21</f>
        <v>4.1971053885267775</v>
      </c>
      <c r="O21" s="27" t="str">
        <f aca="true" t="shared" si="8" ref="O21:O34">C21</f>
        <v>-</v>
      </c>
      <c r="P21" s="37">
        <f aca="true" t="shared" si="9" ref="P21:P34">D21</f>
        <v>3</v>
      </c>
      <c r="Q21" s="27" t="str">
        <f aca="true" t="shared" si="10" ref="Q21:Q34">E21</f>
        <v>=</v>
      </c>
      <c r="R21" s="31"/>
      <c r="S21" s="29" t="str">
        <f t="shared" si="4"/>
        <v>q.</v>
      </c>
      <c r="T21" s="27">
        <f t="shared" si="4"/>
        <v>4.1971053885267775</v>
      </c>
      <c r="U21" s="27" t="str">
        <f t="shared" si="4"/>
        <v>-</v>
      </c>
      <c r="V21" s="37">
        <f t="shared" si="4"/>
        <v>3</v>
      </c>
      <c r="W21" s="27" t="s">
        <v>3</v>
      </c>
      <c r="X21" s="30"/>
      <c r="Y21" s="29" t="str">
        <f t="shared" si="5"/>
        <v>q.</v>
      </c>
      <c r="Z21" s="27">
        <f t="shared" si="5"/>
        <v>4.1971053885267775</v>
      </c>
      <c r="AA21" s="27" t="str">
        <f t="shared" si="5"/>
        <v>-</v>
      </c>
      <c r="AB21" s="37">
        <f t="shared" si="5"/>
        <v>3</v>
      </c>
      <c r="AC21" s="5" t="s">
        <v>3</v>
      </c>
      <c r="AD21" s="32"/>
      <c r="AE21">
        <v>17</v>
      </c>
      <c r="AF21">
        <v>45</v>
      </c>
    </row>
    <row r="22" spans="1:32" ht="16.5" customHeight="1">
      <c r="A22" s="10" t="s">
        <v>18</v>
      </c>
      <c r="B22" s="38">
        <f ca="1" t="shared" si="1"/>
        <v>6.715498211224199</v>
      </c>
      <c r="C22" s="27" t="s">
        <v>33</v>
      </c>
      <c r="D22" s="37">
        <f ca="1" t="shared" si="2"/>
        <v>4</v>
      </c>
      <c r="E22" s="27" t="s">
        <v>3</v>
      </c>
      <c r="F22" s="36"/>
      <c r="G22" s="28" t="str">
        <f t="shared" si="3"/>
        <v>r.</v>
      </c>
      <c r="H22" s="27">
        <f t="shared" si="3"/>
        <v>6.715498211224199</v>
      </c>
      <c r="I22" s="27" t="str">
        <f t="shared" si="3"/>
        <v>-</v>
      </c>
      <c r="J22" s="37">
        <f t="shared" si="3"/>
        <v>4</v>
      </c>
      <c r="K22" s="27" t="str">
        <f t="shared" si="3"/>
        <v>=</v>
      </c>
      <c r="L22" s="30"/>
      <c r="M22" s="29" t="str">
        <f t="shared" si="6"/>
        <v>r.</v>
      </c>
      <c r="N22" s="27">
        <f t="shared" si="7"/>
        <v>6.715498211224199</v>
      </c>
      <c r="O22" s="27" t="str">
        <f t="shared" si="8"/>
        <v>-</v>
      </c>
      <c r="P22" s="37">
        <f t="shared" si="9"/>
        <v>4</v>
      </c>
      <c r="Q22" s="27" t="str">
        <f t="shared" si="10"/>
        <v>=</v>
      </c>
      <c r="R22" s="31"/>
      <c r="S22" s="29" t="str">
        <f t="shared" si="4"/>
        <v>r.</v>
      </c>
      <c r="T22" s="27">
        <f t="shared" si="4"/>
        <v>6.715498211224199</v>
      </c>
      <c r="U22" s="27" t="str">
        <f t="shared" si="4"/>
        <v>-</v>
      </c>
      <c r="V22" s="37">
        <f t="shared" si="4"/>
        <v>4</v>
      </c>
      <c r="W22" s="27" t="s">
        <v>3</v>
      </c>
      <c r="X22" s="30"/>
      <c r="Y22" s="29" t="str">
        <f t="shared" si="5"/>
        <v>r.</v>
      </c>
      <c r="Z22" s="27">
        <f t="shared" si="5"/>
        <v>6.715498211224199</v>
      </c>
      <c r="AA22" s="27" t="str">
        <f t="shared" si="5"/>
        <v>-</v>
      </c>
      <c r="AB22" s="37">
        <f t="shared" si="5"/>
        <v>4</v>
      </c>
      <c r="AC22" s="5" t="s">
        <v>3</v>
      </c>
      <c r="AD22" s="32"/>
      <c r="AE22">
        <v>18</v>
      </c>
      <c r="AF22">
        <v>46</v>
      </c>
    </row>
    <row r="23" spans="1:32" ht="16.5" customHeight="1">
      <c r="A23" s="10" t="s">
        <v>19</v>
      </c>
      <c r="B23" s="38">
        <f ca="1" t="shared" si="1"/>
        <v>3.433616778863783</v>
      </c>
      <c r="C23" s="27" t="s">
        <v>33</v>
      </c>
      <c r="D23" s="37">
        <f ca="1" t="shared" si="2"/>
        <v>3</v>
      </c>
      <c r="E23" s="27" t="s">
        <v>3</v>
      </c>
      <c r="F23" s="36"/>
      <c r="G23" s="28" t="str">
        <f t="shared" si="3"/>
        <v>s.</v>
      </c>
      <c r="H23" s="27">
        <f t="shared" si="3"/>
        <v>3.433616778863783</v>
      </c>
      <c r="I23" s="27" t="str">
        <f t="shared" si="3"/>
        <v>-</v>
      </c>
      <c r="J23" s="37">
        <f t="shared" si="3"/>
        <v>3</v>
      </c>
      <c r="K23" s="27" t="str">
        <f t="shared" si="3"/>
        <v>=</v>
      </c>
      <c r="L23" s="30"/>
      <c r="M23" s="29" t="str">
        <f t="shared" si="6"/>
        <v>s.</v>
      </c>
      <c r="N23" s="27">
        <f t="shared" si="7"/>
        <v>3.433616778863783</v>
      </c>
      <c r="O23" s="27" t="str">
        <f t="shared" si="8"/>
        <v>-</v>
      </c>
      <c r="P23" s="37">
        <f t="shared" si="9"/>
        <v>3</v>
      </c>
      <c r="Q23" s="27" t="str">
        <f t="shared" si="10"/>
        <v>=</v>
      </c>
      <c r="R23" s="31"/>
      <c r="S23" s="29" t="str">
        <f t="shared" si="4"/>
        <v>s.</v>
      </c>
      <c r="T23" s="27">
        <f t="shared" si="4"/>
        <v>3.433616778863783</v>
      </c>
      <c r="U23" s="27" t="str">
        <f t="shared" si="4"/>
        <v>-</v>
      </c>
      <c r="V23" s="37">
        <f t="shared" si="4"/>
        <v>3</v>
      </c>
      <c r="W23" s="27" t="s">
        <v>3</v>
      </c>
      <c r="X23" s="30"/>
      <c r="Y23" s="29" t="str">
        <f t="shared" si="5"/>
        <v>s.</v>
      </c>
      <c r="Z23" s="27">
        <f t="shared" si="5"/>
        <v>3.433616778863783</v>
      </c>
      <c r="AA23" s="27" t="str">
        <f t="shared" si="5"/>
        <v>-</v>
      </c>
      <c r="AB23" s="37">
        <f t="shared" si="5"/>
        <v>3</v>
      </c>
      <c r="AC23" s="5" t="s">
        <v>3</v>
      </c>
      <c r="AD23" s="32"/>
      <c r="AE23">
        <v>19</v>
      </c>
      <c r="AF23">
        <v>51</v>
      </c>
    </row>
    <row r="24" spans="1:32" ht="16.5" customHeight="1">
      <c r="A24" s="10" t="s">
        <v>20</v>
      </c>
      <c r="B24" s="38">
        <f ca="1" t="shared" si="1"/>
        <v>2.3832255778208413</v>
      </c>
      <c r="C24" s="27" t="s">
        <v>33</v>
      </c>
      <c r="D24" s="37">
        <f ca="1" t="shared" si="2"/>
        <v>2</v>
      </c>
      <c r="E24" s="27" t="s">
        <v>3</v>
      </c>
      <c r="F24" s="36"/>
      <c r="G24" s="28" t="str">
        <f t="shared" si="3"/>
        <v>t.</v>
      </c>
      <c r="H24" s="27">
        <f t="shared" si="3"/>
        <v>2.3832255778208413</v>
      </c>
      <c r="I24" s="27" t="str">
        <f t="shared" si="3"/>
        <v>-</v>
      </c>
      <c r="J24" s="37">
        <f t="shared" si="3"/>
        <v>2</v>
      </c>
      <c r="K24" s="27" t="str">
        <f t="shared" si="3"/>
        <v>=</v>
      </c>
      <c r="L24" s="30"/>
      <c r="M24" s="29" t="str">
        <f t="shared" si="6"/>
        <v>t.</v>
      </c>
      <c r="N24" s="27">
        <f t="shared" si="7"/>
        <v>2.3832255778208413</v>
      </c>
      <c r="O24" s="27" t="str">
        <f t="shared" si="8"/>
        <v>-</v>
      </c>
      <c r="P24" s="37">
        <f t="shared" si="9"/>
        <v>2</v>
      </c>
      <c r="Q24" s="27" t="str">
        <f t="shared" si="10"/>
        <v>=</v>
      </c>
      <c r="R24" s="31"/>
      <c r="S24" s="29" t="str">
        <f t="shared" si="4"/>
        <v>t.</v>
      </c>
      <c r="T24" s="27">
        <f t="shared" si="4"/>
        <v>2.3832255778208413</v>
      </c>
      <c r="U24" s="27" t="str">
        <f t="shared" si="4"/>
        <v>-</v>
      </c>
      <c r="V24" s="37">
        <f t="shared" si="4"/>
        <v>2</v>
      </c>
      <c r="W24" s="27" t="s">
        <v>3</v>
      </c>
      <c r="X24" s="30"/>
      <c r="Y24" s="29" t="str">
        <f t="shared" si="5"/>
        <v>t.</v>
      </c>
      <c r="Z24" s="27">
        <f t="shared" si="5"/>
        <v>2.3832255778208413</v>
      </c>
      <c r="AA24" s="27" t="str">
        <f t="shared" si="5"/>
        <v>-</v>
      </c>
      <c r="AB24" s="37">
        <f t="shared" si="5"/>
        <v>2</v>
      </c>
      <c r="AC24" s="5" t="s">
        <v>3</v>
      </c>
      <c r="AD24" s="32"/>
      <c r="AE24">
        <v>20</v>
      </c>
      <c r="AF24">
        <v>52</v>
      </c>
    </row>
    <row r="25" spans="1:32" ht="16.5" customHeight="1">
      <c r="A25" s="10" t="s">
        <v>21</v>
      </c>
      <c r="B25" s="38">
        <f ca="1" t="shared" si="1"/>
        <v>2.2157368061653173</v>
      </c>
      <c r="C25" s="27" t="s">
        <v>33</v>
      </c>
      <c r="D25" s="37">
        <f ca="1" t="shared" si="2"/>
        <v>2</v>
      </c>
      <c r="E25" s="27" t="s">
        <v>3</v>
      </c>
      <c r="F25" s="36"/>
      <c r="G25" s="28" t="str">
        <f t="shared" si="3"/>
        <v>u.</v>
      </c>
      <c r="H25" s="27">
        <f t="shared" si="3"/>
        <v>2.2157368061653173</v>
      </c>
      <c r="I25" s="27" t="str">
        <f t="shared" si="3"/>
        <v>-</v>
      </c>
      <c r="J25" s="37">
        <f t="shared" si="3"/>
        <v>2</v>
      </c>
      <c r="K25" s="27" t="str">
        <f t="shared" si="3"/>
        <v>=</v>
      </c>
      <c r="L25" s="30"/>
      <c r="M25" s="29" t="str">
        <f t="shared" si="6"/>
        <v>u.</v>
      </c>
      <c r="N25" s="27">
        <f t="shared" si="7"/>
        <v>2.2157368061653173</v>
      </c>
      <c r="O25" s="27" t="str">
        <f t="shared" si="8"/>
        <v>-</v>
      </c>
      <c r="P25" s="37">
        <f t="shared" si="9"/>
        <v>2</v>
      </c>
      <c r="Q25" s="27" t="str">
        <f t="shared" si="10"/>
        <v>=</v>
      </c>
      <c r="R25" s="31"/>
      <c r="S25" s="29" t="str">
        <f t="shared" si="4"/>
        <v>u.</v>
      </c>
      <c r="T25" s="27">
        <f t="shared" si="4"/>
        <v>2.2157368061653173</v>
      </c>
      <c r="U25" s="27" t="str">
        <f t="shared" si="4"/>
        <v>-</v>
      </c>
      <c r="V25" s="37">
        <f t="shared" si="4"/>
        <v>2</v>
      </c>
      <c r="W25" s="27" t="s">
        <v>3</v>
      </c>
      <c r="X25" s="30"/>
      <c r="Y25" s="29" t="str">
        <f t="shared" si="5"/>
        <v>u.</v>
      </c>
      <c r="Z25" s="27">
        <f t="shared" si="5"/>
        <v>2.2157368061653173</v>
      </c>
      <c r="AA25" s="27" t="str">
        <f t="shared" si="5"/>
        <v>-</v>
      </c>
      <c r="AB25" s="37">
        <f t="shared" si="5"/>
        <v>2</v>
      </c>
      <c r="AC25" s="5" t="s">
        <v>3</v>
      </c>
      <c r="AD25" s="32"/>
      <c r="AE25">
        <v>21</v>
      </c>
      <c r="AF25">
        <v>53</v>
      </c>
    </row>
    <row r="26" spans="1:32" ht="16.5" customHeight="1">
      <c r="A26" s="10" t="s">
        <v>22</v>
      </c>
      <c r="B26" s="38">
        <f ca="1" t="shared" si="1"/>
        <v>2.6973951689502</v>
      </c>
      <c r="C26" s="27" t="s">
        <v>33</v>
      </c>
      <c r="D26" s="37">
        <f ca="1" t="shared" si="2"/>
        <v>1</v>
      </c>
      <c r="E26" s="27" t="s">
        <v>3</v>
      </c>
      <c r="F26" s="36"/>
      <c r="G26" s="28" t="str">
        <f t="shared" si="3"/>
        <v>v.</v>
      </c>
      <c r="H26" s="27">
        <f t="shared" si="3"/>
        <v>2.6973951689502</v>
      </c>
      <c r="I26" s="27" t="str">
        <f t="shared" si="3"/>
        <v>-</v>
      </c>
      <c r="J26" s="37">
        <f t="shared" si="3"/>
        <v>1</v>
      </c>
      <c r="K26" s="27" t="str">
        <f t="shared" si="3"/>
        <v>=</v>
      </c>
      <c r="L26" s="30"/>
      <c r="M26" s="29" t="str">
        <f t="shared" si="6"/>
        <v>v.</v>
      </c>
      <c r="N26" s="27">
        <f t="shared" si="7"/>
        <v>2.6973951689502</v>
      </c>
      <c r="O26" s="27" t="str">
        <f t="shared" si="8"/>
        <v>-</v>
      </c>
      <c r="P26" s="37">
        <f t="shared" si="9"/>
        <v>1</v>
      </c>
      <c r="Q26" s="27" t="str">
        <f t="shared" si="10"/>
        <v>=</v>
      </c>
      <c r="R26" s="31"/>
      <c r="S26" s="29" t="str">
        <f t="shared" si="4"/>
        <v>v.</v>
      </c>
      <c r="T26" s="27">
        <f t="shared" si="4"/>
        <v>2.6973951689502</v>
      </c>
      <c r="U26" s="27" t="str">
        <f t="shared" si="4"/>
        <v>-</v>
      </c>
      <c r="V26" s="37">
        <f t="shared" si="4"/>
        <v>1</v>
      </c>
      <c r="W26" s="27" t="s">
        <v>3</v>
      </c>
      <c r="X26" s="30"/>
      <c r="Y26" s="29" t="str">
        <f t="shared" si="5"/>
        <v>v.</v>
      </c>
      <c r="Z26" s="27">
        <f t="shared" si="5"/>
        <v>2.6973951689502</v>
      </c>
      <c r="AA26" s="27" t="str">
        <f t="shared" si="5"/>
        <v>-</v>
      </c>
      <c r="AB26" s="37">
        <f t="shared" si="5"/>
        <v>1</v>
      </c>
      <c r="AC26" s="5" t="s">
        <v>3</v>
      </c>
      <c r="AD26" s="32"/>
      <c r="AE26">
        <v>22</v>
      </c>
      <c r="AF26">
        <v>54</v>
      </c>
    </row>
    <row r="27" spans="1:32" ht="16.5" customHeight="1">
      <c r="A27" s="10" t="s">
        <v>23</v>
      </c>
      <c r="B27" s="38">
        <f ca="1" t="shared" si="1"/>
        <v>4.395606803637172</v>
      </c>
      <c r="C27" s="27" t="s">
        <v>33</v>
      </c>
      <c r="D27" s="37">
        <f ca="1" t="shared" si="2"/>
        <v>1</v>
      </c>
      <c r="E27" s="27" t="s">
        <v>3</v>
      </c>
      <c r="F27" s="36"/>
      <c r="G27" s="28" t="str">
        <f t="shared" si="3"/>
        <v>w.</v>
      </c>
      <c r="H27" s="27">
        <f t="shared" si="3"/>
        <v>4.395606803637172</v>
      </c>
      <c r="I27" s="27" t="str">
        <f t="shared" si="3"/>
        <v>-</v>
      </c>
      <c r="J27" s="37">
        <f t="shared" si="3"/>
        <v>1</v>
      </c>
      <c r="K27" s="27" t="str">
        <f t="shared" si="3"/>
        <v>=</v>
      </c>
      <c r="L27" s="30"/>
      <c r="M27" s="29" t="str">
        <f t="shared" si="6"/>
        <v>w.</v>
      </c>
      <c r="N27" s="27">
        <f t="shared" si="7"/>
        <v>4.395606803637172</v>
      </c>
      <c r="O27" s="27" t="str">
        <f t="shared" si="8"/>
        <v>-</v>
      </c>
      <c r="P27" s="37">
        <f t="shared" si="9"/>
        <v>1</v>
      </c>
      <c r="Q27" s="27" t="str">
        <f t="shared" si="10"/>
        <v>=</v>
      </c>
      <c r="R27" s="31"/>
      <c r="S27" s="29" t="str">
        <f t="shared" si="4"/>
        <v>w.</v>
      </c>
      <c r="T27" s="27">
        <f t="shared" si="4"/>
        <v>4.395606803637172</v>
      </c>
      <c r="U27" s="27" t="str">
        <f t="shared" si="4"/>
        <v>-</v>
      </c>
      <c r="V27" s="37">
        <f t="shared" si="4"/>
        <v>1</v>
      </c>
      <c r="W27" s="27" t="s">
        <v>3</v>
      </c>
      <c r="X27" s="30"/>
      <c r="Y27" s="29" t="str">
        <f t="shared" si="5"/>
        <v>w.</v>
      </c>
      <c r="Z27" s="27">
        <f t="shared" si="5"/>
        <v>4.395606803637172</v>
      </c>
      <c r="AA27" s="27" t="str">
        <f t="shared" si="5"/>
        <v>-</v>
      </c>
      <c r="AB27" s="37">
        <f t="shared" si="5"/>
        <v>1</v>
      </c>
      <c r="AC27" s="5" t="s">
        <v>3</v>
      </c>
      <c r="AD27" s="32"/>
      <c r="AE27">
        <v>23</v>
      </c>
      <c r="AF27">
        <v>55</v>
      </c>
    </row>
    <row r="28" spans="1:32" ht="16.5" customHeight="1">
      <c r="A28" s="10" t="s">
        <v>24</v>
      </c>
      <c r="B28" s="38">
        <f ca="1" t="shared" si="1"/>
        <v>1.7496232624085586</v>
      </c>
      <c r="C28" s="27" t="s">
        <v>33</v>
      </c>
      <c r="D28" s="37">
        <f ca="1" t="shared" si="2"/>
        <v>1</v>
      </c>
      <c r="E28" s="27" t="s">
        <v>3</v>
      </c>
      <c r="F28" s="36"/>
      <c r="G28" s="28" t="str">
        <f t="shared" si="3"/>
        <v>x.</v>
      </c>
      <c r="H28" s="27">
        <f t="shared" si="3"/>
        <v>1.7496232624085586</v>
      </c>
      <c r="I28" s="27" t="str">
        <f t="shared" si="3"/>
        <v>-</v>
      </c>
      <c r="J28" s="37">
        <f t="shared" si="3"/>
        <v>1</v>
      </c>
      <c r="K28" s="27" t="str">
        <f t="shared" si="3"/>
        <v>=</v>
      </c>
      <c r="L28" s="30"/>
      <c r="M28" s="29" t="str">
        <f t="shared" si="6"/>
        <v>x.</v>
      </c>
      <c r="N28" s="27">
        <f t="shared" si="7"/>
        <v>1.7496232624085586</v>
      </c>
      <c r="O28" s="27" t="str">
        <f t="shared" si="8"/>
        <v>-</v>
      </c>
      <c r="P28" s="37">
        <f t="shared" si="9"/>
        <v>1</v>
      </c>
      <c r="Q28" s="27" t="str">
        <f t="shared" si="10"/>
        <v>=</v>
      </c>
      <c r="R28" s="31"/>
      <c r="S28" s="29" t="str">
        <f t="shared" si="4"/>
        <v>x.</v>
      </c>
      <c r="T28" s="27">
        <f t="shared" si="4"/>
        <v>1.7496232624085586</v>
      </c>
      <c r="U28" s="27" t="str">
        <f t="shared" si="4"/>
        <v>-</v>
      </c>
      <c r="V28" s="37">
        <f t="shared" si="4"/>
        <v>1</v>
      </c>
      <c r="W28" s="27" t="s">
        <v>3</v>
      </c>
      <c r="X28" s="30"/>
      <c r="Y28" s="29" t="str">
        <f t="shared" si="5"/>
        <v>x.</v>
      </c>
      <c r="Z28" s="27">
        <f t="shared" si="5"/>
        <v>1.7496232624085586</v>
      </c>
      <c r="AA28" s="27" t="str">
        <f t="shared" si="5"/>
        <v>-</v>
      </c>
      <c r="AB28" s="37">
        <f t="shared" si="5"/>
        <v>1</v>
      </c>
      <c r="AC28" s="5" t="s">
        <v>3</v>
      </c>
      <c r="AD28" s="32"/>
      <c r="AE28">
        <v>24</v>
      </c>
      <c r="AF28">
        <v>56</v>
      </c>
    </row>
    <row r="29" spans="1:32" ht="16.5" customHeight="1">
      <c r="A29" s="10" t="s">
        <v>25</v>
      </c>
      <c r="B29" s="38">
        <f ca="1" t="shared" si="1"/>
        <v>10.53053174804985</v>
      </c>
      <c r="C29" s="27" t="s">
        <v>33</v>
      </c>
      <c r="D29" s="37">
        <f ca="1" t="shared" si="2"/>
        <v>1</v>
      </c>
      <c r="E29" s="27" t="s">
        <v>3</v>
      </c>
      <c r="F29" s="36"/>
      <c r="G29" s="28" t="str">
        <f t="shared" si="3"/>
        <v>y.</v>
      </c>
      <c r="H29" s="27">
        <f t="shared" si="3"/>
        <v>10.53053174804985</v>
      </c>
      <c r="I29" s="27" t="str">
        <f t="shared" si="3"/>
        <v>-</v>
      </c>
      <c r="J29" s="37">
        <f t="shared" si="3"/>
        <v>1</v>
      </c>
      <c r="K29" s="27" t="str">
        <f t="shared" si="3"/>
        <v>=</v>
      </c>
      <c r="L29" s="30"/>
      <c r="M29" s="29" t="str">
        <f t="shared" si="6"/>
        <v>y.</v>
      </c>
      <c r="N29" s="27">
        <f t="shared" si="7"/>
        <v>10.53053174804985</v>
      </c>
      <c r="O29" s="27" t="str">
        <f t="shared" si="8"/>
        <v>-</v>
      </c>
      <c r="P29" s="37">
        <f t="shared" si="9"/>
        <v>1</v>
      </c>
      <c r="Q29" s="27" t="str">
        <f t="shared" si="10"/>
        <v>=</v>
      </c>
      <c r="R29" s="31"/>
      <c r="S29" s="29" t="str">
        <f t="shared" si="4"/>
        <v>y.</v>
      </c>
      <c r="T29" s="27">
        <f t="shared" si="4"/>
        <v>10.53053174804985</v>
      </c>
      <c r="U29" s="27" t="str">
        <f t="shared" si="4"/>
        <v>-</v>
      </c>
      <c r="V29" s="37">
        <f t="shared" si="4"/>
        <v>1</v>
      </c>
      <c r="W29" s="27" t="s">
        <v>3</v>
      </c>
      <c r="X29" s="30"/>
      <c r="Y29" s="29" t="str">
        <f t="shared" si="5"/>
        <v>y.</v>
      </c>
      <c r="Z29" s="27">
        <f t="shared" si="5"/>
        <v>10.53053174804985</v>
      </c>
      <c r="AA29" s="27" t="str">
        <f t="shared" si="5"/>
        <v>-</v>
      </c>
      <c r="AB29" s="37">
        <f t="shared" si="5"/>
        <v>1</v>
      </c>
      <c r="AC29" s="5" t="s">
        <v>3</v>
      </c>
      <c r="AD29" s="32"/>
      <c r="AE29">
        <v>25</v>
      </c>
      <c r="AF29">
        <v>61</v>
      </c>
    </row>
    <row r="30" spans="1:32" ht="16.5" customHeight="1">
      <c r="A30" s="10" t="s">
        <v>26</v>
      </c>
      <c r="B30" s="38">
        <f ca="1" t="shared" si="1"/>
        <v>9.63681895519407</v>
      </c>
      <c r="C30" s="27" t="s">
        <v>33</v>
      </c>
      <c r="D30" s="37">
        <f ca="1" t="shared" si="2"/>
        <v>2</v>
      </c>
      <c r="E30" s="27" t="s">
        <v>3</v>
      </c>
      <c r="F30" s="36"/>
      <c r="G30" s="28" t="str">
        <f t="shared" si="3"/>
        <v>z.</v>
      </c>
      <c r="H30" s="27">
        <f t="shared" si="3"/>
        <v>9.63681895519407</v>
      </c>
      <c r="I30" s="27" t="str">
        <f t="shared" si="3"/>
        <v>-</v>
      </c>
      <c r="J30" s="37">
        <f t="shared" si="3"/>
        <v>2</v>
      </c>
      <c r="K30" s="27" t="str">
        <f t="shared" si="3"/>
        <v>=</v>
      </c>
      <c r="L30" s="30"/>
      <c r="M30" s="29" t="str">
        <f t="shared" si="6"/>
        <v>z.</v>
      </c>
      <c r="N30" s="27">
        <f t="shared" si="7"/>
        <v>9.63681895519407</v>
      </c>
      <c r="O30" s="27" t="str">
        <f t="shared" si="8"/>
        <v>-</v>
      </c>
      <c r="P30" s="37">
        <f t="shared" si="9"/>
        <v>2</v>
      </c>
      <c r="Q30" s="27" t="str">
        <f t="shared" si="10"/>
        <v>=</v>
      </c>
      <c r="R30" s="31"/>
      <c r="S30" s="29" t="str">
        <f t="shared" si="4"/>
        <v>z.</v>
      </c>
      <c r="T30" s="27">
        <f t="shared" si="4"/>
        <v>9.63681895519407</v>
      </c>
      <c r="U30" s="27" t="str">
        <f t="shared" si="4"/>
        <v>-</v>
      </c>
      <c r="V30" s="37">
        <f t="shared" si="4"/>
        <v>2</v>
      </c>
      <c r="W30" s="27" t="s">
        <v>3</v>
      </c>
      <c r="X30" s="30"/>
      <c r="Y30" s="29" t="str">
        <f t="shared" si="5"/>
        <v>z.</v>
      </c>
      <c r="Z30" s="27">
        <f t="shared" si="5"/>
        <v>9.63681895519407</v>
      </c>
      <c r="AA30" s="27" t="str">
        <f t="shared" si="5"/>
        <v>-</v>
      </c>
      <c r="AB30" s="37">
        <f t="shared" si="5"/>
        <v>2</v>
      </c>
      <c r="AC30" s="5" t="s">
        <v>3</v>
      </c>
      <c r="AD30" s="32"/>
      <c r="AE30">
        <v>26</v>
      </c>
      <c r="AF30">
        <v>62</v>
      </c>
    </row>
    <row r="31" spans="1:32" ht="16.5" customHeight="1">
      <c r="A31" s="10" t="s">
        <v>27</v>
      </c>
      <c r="B31" s="38">
        <f ca="1" t="shared" si="1"/>
        <v>2.4082058755705607</v>
      </c>
      <c r="C31" s="27" t="s">
        <v>33</v>
      </c>
      <c r="D31" s="37">
        <f ca="1" t="shared" si="2"/>
        <v>2</v>
      </c>
      <c r="E31" s="27" t="s">
        <v>3</v>
      </c>
      <c r="F31" s="36"/>
      <c r="G31" s="28" t="str">
        <f t="shared" si="3"/>
        <v>aa.</v>
      </c>
      <c r="H31" s="27">
        <f t="shared" si="3"/>
        <v>2.4082058755705607</v>
      </c>
      <c r="I31" s="27" t="str">
        <f t="shared" si="3"/>
        <v>-</v>
      </c>
      <c r="J31" s="37">
        <f t="shared" si="3"/>
        <v>2</v>
      </c>
      <c r="K31" s="27" t="str">
        <f t="shared" si="3"/>
        <v>=</v>
      </c>
      <c r="L31" s="30"/>
      <c r="M31" s="29" t="str">
        <f t="shared" si="6"/>
        <v>aa.</v>
      </c>
      <c r="N31" s="27">
        <f t="shared" si="7"/>
        <v>2.4082058755705607</v>
      </c>
      <c r="O31" s="27" t="str">
        <f t="shared" si="8"/>
        <v>-</v>
      </c>
      <c r="P31" s="37">
        <f t="shared" si="9"/>
        <v>2</v>
      </c>
      <c r="Q31" s="27" t="str">
        <f t="shared" si="10"/>
        <v>=</v>
      </c>
      <c r="R31" s="31"/>
      <c r="S31" s="29" t="str">
        <f t="shared" si="4"/>
        <v>aa.</v>
      </c>
      <c r="T31" s="27">
        <f t="shared" si="4"/>
        <v>2.4082058755705607</v>
      </c>
      <c r="U31" s="27" t="str">
        <f t="shared" si="4"/>
        <v>-</v>
      </c>
      <c r="V31" s="37">
        <f t="shared" si="4"/>
        <v>2</v>
      </c>
      <c r="W31" s="27" t="s">
        <v>3</v>
      </c>
      <c r="X31" s="30"/>
      <c r="Y31" s="29" t="str">
        <f t="shared" si="5"/>
        <v>aa.</v>
      </c>
      <c r="Z31" s="27">
        <f t="shared" si="5"/>
        <v>2.4082058755705607</v>
      </c>
      <c r="AA31" s="27" t="str">
        <f t="shared" si="5"/>
        <v>-</v>
      </c>
      <c r="AB31" s="37">
        <f t="shared" si="5"/>
        <v>2</v>
      </c>
      <c r="AC31" s="5" t="s">
        <v>3</v>
      </c>
      <c r="AD31" s="32"/>
      <c r="AE31">
        <v>27</v>
      </c>
      <c r="AF31">
        <v>63</v>
      </c>
    </row>
    <row r="32" spans="1:32" ht="16.5" customHeight="1">
      <c r="A32" s="10" t="s">
        <v>28</v>
      </c>
      <c r="B32" s="38">
        <f ca="1" t="shared" si="1"/>
        <v>5.253084924219166</v>
      </c>
      <c r="C32" s="27" t="s">
        <v>33</v>
      </c>
      <c r="D32" s="37">
        <f ca="1" t="shared" si="2"/>
        <v>4</v>
      </c>
      <c r="E32" s="27" t="s">
        <v>3</v>
      </c>
      <c r="F32" s="36"/>
      <c r="G32" s="28" t="str">
        <f t="shared" si="3"/>
        <v>ab.</v>
      </c>
      <c r="H32" s="27">
        <f t="shared" si="3"/>
        <v>5.253084924219166</v>
      </c>
      <c r="I32" s="27" t="str">
        <f t="shared" si="3"/>
        <v>-</v>
      </c>
      <c r="J32" s="37">
        <f t="shared" si="3"/>
        <v>4</v>
      </c>
      <c r="K32" s="27" t="str">
        <f t="shared" si="3"/>
        <v>=</v>
      </c>
      <c r="L32" s="30"/>
      <c r="M32" s="29" t="str">
        <f t="shared" si="6"/>
        <v>ab.</v>
      </c>
      <c r="N32" s="27">
        <f t="shared" si="7"/>
        <v>5.253084924219166</v>
      </c>
      <c r="O32" s="27" t="str">
        <f t="shared" si="8"/>
        <v>-</v>
      </c>
      <c r="P32" s="37">
        <f t="shared" si="9"/>
        <v>4</v>
      </c>
      <c r="Q32" s="27" t="str">
        <f t="shared" si="10"/>
        <v>=</v>
      </c>
      <c r="R32" s="31"/>
      <c r="S32" s="29" t="str">
        <f t="shared" si="4"/>
        <v>ab.</v>
      </c>
      <c r="T32" s="27">
        <f t="shared" si="4"/>
        <v>5.253084924219166</v>
      </c>
      <c r="U32" s="27" t="str">
        <f t="shared" si="4"/>
        <v>-</v>
      </c>
      <c r="V32" s="37">
        <f t="shared" si="4"/>
        <v>4</v>
      </c>
      <c r="W32" s="27" t="s">
        <v>3</v>
      </c>
      <c r="X32" s="30"/>
      <c r="Y32" s="29" t="str">
        <f t="shared" si="5"/>
        <v>ab.</v>
      </c>
      <c r="Z32" s="27">
        <f t="shared" si="5"/>
        <v>5.253084924219166</v>
      </c>
      <c r="AA32" s="27" t="str">
        <f t="shared" si="5"/>
        <v>-</v>
      </c>
      <c r="AB32" s="37">
        <f t="shared" si="5"/>
        <v>4</v>
      </c>
      <c r="AC32" s="5" t="s">
        <v>3</v>
      </c>
      <c r="AD32" s="32"/>
      <c r="AE32">
        <v>28</v>
      </c>
      <c r="AF32">
        <v>64</v>
      </c>
    </row>
    <row r="33" spans="1:32" ht="16.5" customHeight="1">
      <c r="A33" s="10" t="s">
        <v>29</v>
      </c>
      <c r="B33" s="38">
        <f ca="1" t="shared" si="1"/>
        <v>8.203915361755318</v>
      </c>
      <c r="C33" s="27" t="s">
        <v>33</v>
      </c>
      <c r="D33" s="37">
        <f ca="1" t="shared" si="2"/>
        <v>6</v>
      </c>
      <c r="E33" s="27" t="s">
        <v>3</v>
      </c>
      <c r="F33" s="36"/>
      <c r="G33" s="28" t="str">
        <f t="shared" si="3"/>
        <v>ac.</v>
      </c>
      <c r="H33" s="27">
        <f t="shared" si="3"/>
        <v>8.203915361755318</v>
      </c>
      <c r="I33" s="27" t="str">
        <f t="shared" si="3"/>
        <v>-</v>
      </c>
      <c r="J33" s="37">
        <f t="shared" si="3"/>
        <v>6</v>
      </c>
      <c r="K33" s="27" t="str">
        <f t="shared" si="3"/>
        <v>=</v>
      </c>
      <c r="L33" s="30"/>
      <c r="M33" s="29" t="str">
        <f t="shared" si="6"/>
        <v>ac.</v>
      </c>
      <c r="N33" s="27">
        <f t="shared" si="7"/>
        <v>8.203915361755318</v>
      </c>
      <c r="O33" s="27" t="str">
        <f t="shared" si="8"/>
        <v>-</v>
      </c>
      <c r="P33" s="37">
        <f t="shared" si="9"/>
        <v>6</v>
      </c>
      <c r="Q33" s="27" t="str">
        <f t="shared" si="10"/>
        <v>=</v>
      </c>
      <c r="R33" s="31"/>
      <c r="S33" s="29" t="str">
        <f t="shared" si="4"/>
        <v>ac.</v>
      </c>
      <c r="T33" s="27">
        <f t="shared" si="4"/>
        <v>8.203915361755318</v>
      </c>
      <c r="U33" s="27" t="str">
        <f t="shared" si="4"/>
        <v>-</v>
      </c>
      <c r="V33" s="37">
        <f t="shared" si="4"/>
        <v>6</v>
      </c>
      <c r="W33" s="27" t="s">
        <v>3</v>
      </c>
      <c r="X33" s="30"/>
      <c r="Y33" s="29" t="str">
        <f t="shared" si="5"/>
        <v>ac.</v>
      </c>
      <c r="Z33" s="27">
        <f t="shared" si="5"/>
        <v>8.203915361755318</v>
      </c>
      <c r="AA33" s="27" t="str">
        <f t="shared" si="5"/>
        <v>-</v>
      </c>
      <c r="AB33" s="37">
        <f t="shared" si="5"/>
        <v>6</v>
      </c>
      <c r="AC33" s="5" t="s">
        <v>3</v>
      </c>
      <c r="AD33" s="32"/>
      <c r="AE33">
        <v>29</v>
      </c>
      <c r="AF33">
        <v>65</v>
      </c>
    </row>
    <row r="34" spans="1:32" ht="16.5" customHeight="1">
      <c r="A34" s="10" t="s">
        <v>30</v>
      </c>
      <c r="B34" s="38">
        <f ca="1" t="shared" si="1"/>
        <v>6.124816000475265</v>
      </c>
      <c r="C34" s="27" t="s">
        <v>33</v>
      </c>
      <c r="D34" s="37">
        <f ca="1" t="shared" si="2"/>
        <v>4</v>
      </c>
      <c r="E34" s="27" t="s">
        <v>3</v>
      </c>
      <c r="F34" s="36"/>
      <c r="G34" s="28" t="str">
        <f t="shared" si="3"/>
        <v>ad.</v>
      </c>
      <c r="H34" s="27">
        <f t="shared" si="3"/>
        <v>6.124816000475265</v>
      </c>
      <c r="I34" s="27" t="str">
        <f t="shared" si="3"/>
        <v>-</v>
      </c>
      <c r="J34" s="37">
        <f t="shared" si="3"/>
        <v>4</v>
      </c>
      <c r="K34" s="27" t="str">
        <f t="shared" si="3"/>
        <v>=</v>
      </c>
      <c r="L34" s="30"/>
      <c r="M34" s="29" t="str">
        <f t="shared" si="6"/>
        <v>ad.</v>
      </c>
      <c r="N34" s="27">
        <f t="shared" si="7"/>
        <v>6.124816000475265</v>
      </c>
      <c r="O34" s="27" t="str">
        <f t="shared" si="8"/>
        <v>-</v>
      </c>
      <c r="P34" s="37">
        <f t="shared" si="9"/>
        <v>4</v>
      </c>
      <c r="Q34" s="27" t="str">
        <f t="shared" si="10"/>
        <v>=</v>
      </c>
      <c r="R34" s="31"/>
      <c r="S34" s="29" t="str">
        <f t="shared" si="4"/>
        <v>ad.</v>
      </c>
      <c r="T34" s="27">
        <f t="shared" si="4"/>
        <v>6.124816000475265</v>
      </c>
      <c r="U34" s="27" t="str">
        <f t="shared" si="4"/>
        <v>-</v>
      </c>
      <c r="V34" s="37">
        <f t="shared" si="4"/>
        <v>4</v>
      </c>
      <c r="W34" s="27" t="s">
        <v>3</v>
      </c>
      <c r="X34" s="30"/>
      <c r="Y34" s="29" t="str">
        <f t="shared" si="5"/>
        <v>ad.</v>
      </c>
      <c r="Z34" s="27">
        <f t="shared" si="5"/>
        <v>6.124816000475265</v>
      </c>
      <c r="AA34" s="27" t="str">
        <f t="shared" si="5"/>
        <v>-</v>
      </c>
      <c r="AB34" s="37">
        <f t="shared" si="5"/>
        <v>4</v>
      </c>
      <c r="AC34" s="5" t="s">
        <v>3</v>
      </c>
      <c r="AD34" s="32"/>
      <c r="AE34">
        <v>30</v>
      </c>
      <c r="AF34">
        <v>66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1">
      <selection activeCell="A3" sqref="A3"/>
    </sheetView>
  </sheetViews>
  <sheetFormatPr defaultColWidth="9.140625" defaultRowHeight="15"/>
  <cols>
    <col min="1" max="1" width="4.8515625" style="3" customWidth="1"/>
    <col min="2" max="2" width="5.421875" style="2" customWidth="1"/>
    <col min="3" max="3" width="2.140625" style="2" bestFit="1" customWidth="1"/>
    <col min="4" max="4" width="5.00390625" style="2" bestFit="1" customWidth="1"/>
    <col min="5" max="5" width="2.140625" style="2" bestFit="1" customWidth="1"/>
    <col min="6" max="6" width="7.421875" style="70" customWidth="1"/>
    <col min="7" max="7" width="4.8515625" style="3" customWidth="1"/>
    <col min="8" max="8" width="7.00390625" style="2" bestFit="1" customWidth="1"/>
    <col min="9" max="9" width="2.140625" style="2" bestFit="1" customWidth="1"/>
    <col min="10" max="10" width="7.00390625" style="2" bestFit="1" customWidth="1"/>
    <col min="11" max="11" width="2.140625" style="2" bestFit="1" customWidth="1"/>
    <col min="12" max="12" width="7.421875" style="70" customWidth="1"/>
    <col min="13" max="13" width="4.8515625" style="3" customWidth="1"/>
    <col min="14" max="14" width="7.00390625" style="2" bestFit="1" customWidth="1"/>
    <col min="15" max="15" width="2.140625" style="2" bestFit="1" customWidth="1"/>
    <col min="16" max="16" width="7.00390625" style="2" bestFit="1" customWidth="1"/>
    <col min="17" max="17" width="2.140625" style="2" bestFit="1" customWidth="1"/>
    <col min="18" max="18" width="7.421875" style="71" customWidth="1"/>
    <col min="19" max="19" width="4.8515625" style="3" customWidth="1"/>
    <col min="20" max="20" width="5.421875" style="2" customWidth="1"/>
    <col min="21" max="21" width="2.140625" style="2" bestFit="1" customWidth="1"/>
    <col min="22" max="22" width="5.00390625" style="2" bestFit="1" customWidth="1"/>
    <col min="23" max="23" width="2.140625" style="2" bestFit="1" customWidth="1"/>
    <col min="24" max="24" width="7.421875" style="70" customWidth="1"/>
    <col min="25" max="25" width="4.8515625" style="3" customWidth="1"/>
    <col min="26" max="26" width="5.421875" style="2" customWidth="1"/>
    <col min="27" max="27" width="2.140625" style="2" bestFit="1" customWidth="1"/>
    <col min="28" max="28" width="5.00390625" style="2" bestFit="1" customWidth="1"/>
    <col min="29" max="29" width="2.140625" style="2" bestFit="1" customWidth="1"/>
    <col min="30" max="30" width="9.7109375" style="70" customWidth="1"/>
  </cols>
  <sheetData>
    <row r="1" spans="1:30" s="4" customFormat="1" ht="15.75">
      <c r="A1" s="68" t="s">
        <v>31</v>
      </c>
      <c r="B1" s="5"/>
      <c r="C1" s="5"/>
      <c r="D1" s="5"/>
      <c r="E1" s="5"/>
      <c r="F1" s="79"/>
      <c r="G1" s="68" t="str">
        <f>A1</f>
        <v>Name……….……..……...…….</v>
      </c>
      <c r="H1" s="5"/>
      <c r="I1" s="5"/>
      <c r="J1" s="5"/>
      <c r="K1" s="5"/>
      <c r="L1" s="79"/>
      <c r="M1" s="68" t="str">
        <f>A1</f>
        <v>Name……….……..……...…….</v>
      </c>
      <c r="N1" s="5"/>
      <c r="O1" s="5"/>
      <c r="P1" s="5"/>
      <c r="Q1" s="5"/>
      <c r="R1" s="81"/>
      <c r="S1" s="68" t="str">
        <f>A1</f>
        <v>Name……….……..……...…….</v>
      </c>
      <c r="T1" s="5"/>
      <c r="U1" s="5"/>
      <c r="V1" s="5"/>
      <c r="W1" s="5"/>
      <c r="X1" s="79"/>
      <c r="Y1" s="68" t="str">
        <f>A1</f>
        <v>Name……….……..……...…….</v>
      </c>
      <c r="Z1" s="5"/>
      <c r="AA1" s="5"/>
      <c r="AB1" s="5"/>
      <c r="AC1" s="5"/>
      <c r="AD1" s="80"/>
    </row>
    <row r="2" spans="1:30" s="1" customFormat="1" ht="23.25" customHeight="1">
      <c r="A2" s="7" t="s">
        <v>32</v>
      </c>
      <c r="B2" s="8"/>
      <c r="C2" s="8"/>
      <c r="D2" s="8"/>
      <c r="E2" s="8"/>
      <c r="F2" s="76"/>
      <c r="G2" s="7" t="str">
        <f>A2</f>
        <v>Subtraction</v>
      </c>
      <c r="H2" s="5"/>
      <c r="I2" s="5"/>
      <c r="J2" s="5"/>
      <c r="K2" s="5"/>
      <c r="L2" s="79"/>
      <c r="M2" s="7" t="str">
        <f>A2</f>
        <v>Subtraction</v>
      </c>
      <c r="N2" s="8"/>
      <c r="O2" s="8"/>
      <c r="P2" s="8"/>
      <c r="Q2" s="8"/>
      <c r="R2" s="77"/>
      <c r="S2" s="7" t="str">
        <f>A2</f>
        <v>Subtraction</v>
      </c>
      <c r="T2" s="7"/>
      <c r="U2" s="7"/>
      <c r="V2" s="7"/>
      <c r="W2" s="7"/>
      <c r="X2" s="78"/>
      <c r="Y2" s="7" t="str">
        <f>A2</f>
        <v>Subtraction</v>
      </c>
      <c r="Z2" s="7"/>
      <c r="AA2" s="8"/>
      <c r="AB2" s="8"/>
      <c r="AC2" s="8"/>
      <c r="AD2" s="75"/>
    </row>
    <row r="3" spans="1:30" s="1" customFormat="1" ht="23.25" customHeight="1">
      <c r="A3" s="7" t="s">
        <v>50</v>
      </c>
      <c r="B3" s="8"/>
      <c r="C3" s="8"/>
      <c r="D3" s="8"/>
      <c r="E3" s="8"/>
      <c r="F3" s="76"/>
      <c r="G3" s="7" t="str">
        <f>A3</f>
        <v>Decimals</v>
      </c>
      <c r="H3" s="5"/>
      <c r="I3" s="5"/>
      <c r="J3" s="5"/>
      <c r="K3" s="5"/>
      <c r="L3" s="79"/>
      <c r="M3" s="7" t="str">
        <f>A3</f>
        <v>Decimals</v>
      </c>
      <c r="N3" s="8"/>
      <c r="O3" s="8"/>
      <c r="P3" s="8"/>
      <c r="Q3" s="8"/>
      <c r="R3" s="77"/>
      <c r="S3" s="7" t="str">
        <f>A3</f>
        <v>Decimals</v>
      </c>
      <c r="T3" s="7"/>
      <c r="U3" s="7"/>
      <c r="V3" s="7"/>
      <c r="W3" s="7"/>
      <c r="X3" s="78"/>
      <c r="Y3" s="7" t="str">
        <f>A3</f>
        <v>Decimals</v>
      </c>
      <c r="Z3" s="7"/>
      <c r="AA3" s="8"/>
      <c r="AB3" s="8"/>
      <c r="AC3" s="8"/>
      <c r="AD3" s="75"/>
    </row>
    <row r="4" spans="1:30" s="1" customFormat="1" ht="13.5" customHeight="1">
      <c r="A4" s="7"/>
      <c r="B4" s="8"/>
      <c r="C4" s="8"/>
      <c r="D4" s="8"/>
      <c r="E4" s="8"/>
      <c r="F4" s="76"/>
      <c r="G4" s="7"/>
      <c r="H4" s="8"/>
      <c r="I4" s="8"/>
      <c r="J4" s="8"/>
      <c r="K4" s="8"/>
      <c r="L4" s="76"/>
      <c r="M4" s="7"/>
      <c r="N4" s="8"/>
      <c r="O4" s="8"/>
      <c r="P4" s="8"/>
      <c r="Q4" s="8"/>
      <c r="R4" s="77"/>
      <c r="S4" s="7"/>
      <c r="T4" s="8"/>
      <c r="U4" s="8"/>
      <c r="V4" s="8"/>
      <c r="W4" s="8"/>
      <c r="X4" s="76"/>
      <c r="Y4" s="7"/>
      <c r="Z4" s="8"/>
      <c r="AA4" s="8"/>
      <c r="AB4" s="8"/>
      <c r="AC4" s="8"/>
      <c r="AD4" s="75"/>
    </row>
    <row r="5" spans="1:30" ht="16.5" customHeight="1">
      <c r="A5" s="10" t="s">
        <v>0</v>
      </c>
      <c r="B5" s="38">
        <f aca="true" t="shared" si="0" ref="B5:B34">D5+F5</f>
        <v>5.3</v>
      </c>
      <c r="C5" s="47" t="s">
        <v>33</v>
      </c>
      <c r="D5" s="38">
        <f aca="true" ca="1" t="shared" si="1" ref="D5:D34">RANDBETWEEN(1,89)/10</f>
        <v>5.1</v>
      </c>
      <c r="E5" s="47" t="s">
        <v>3</v>
      </c>
      <c r="F5" s="58">
        <f ca="1">RANDBETWEEN(1,79)/10</f>
        <v>0.2</v>
      </c>
      <c r="G5" s="10" t="str">
        <f aca="true" t="shared" si="2" ref="G5:G34">A5</f>
        <v>a.</v>
      </c>
      <c r="H5" s="38">
        <f aca="true" t="shared" si="3" ref="H5:H34">B5</f>
        <v>5.3</v>
      </c>
      <c r="I5" s="38" t="str">
        <f aca="true" t="shared" si="4" ref="I5:I34">C5</f>
        <v>-</v>
      </c>
      <c r="J5" s="38">
        <f aca="true" t="shared" si="5" ref="J5:J34">D5</f>
        <v>5.1</v>
      </c>
      <c r="K5" s="38" t="str">
        <f aca="true" t="shared" si="6" ref="K5:K34">E5</f>
        <v>=</v>
      </c>
      <c r="L5" s="58">
        <f aca="true" t="shared" si="7" ref="L5:L34">F5</f>
        <v>0.2</v>
      </c>
      <c r="M5" s="74" t="str">
        <f aca="true" t="shared" si="8" ref="M5:M34">A5</f>
        <v>a.</v>
      </c>
      <c r="N5" s="38">
        <f aca="true" t="shared" si="9" ref="N5:N34">B5</f>
        <v>5.3</v>
      </c>
      <c r="O5" s="38" t="str">
        <f aca="true" t="shared" si="10" ref="O5:O34">C5</f>
        <v>-</v>
      </c>
      <c r="P5" s="38">
        <f aca="true" t="shared" si="11" ref="P5:P34">D5</f>
        <v>5.1</v>
      </c>
      <c r="Q5" s="47" t="str">
        <f aca="true" t="shared" si="12" ref="Q5:Q34">E5</f>
        <v>=</v>
      </c>
      <c r="R5" s="73">
        <f aca="true" t="shared" si="13" ref="R5:R34">F5</f>
        <v>0.2</v>
      </c>
      <c r="S5" s="10" t="str">
        <f aca="true" t="shared" si="14" ref="S5:S34">A5</f>
        <v>a.</v>
      </c>
      <c r="T5" s="38">
        <f aca="true" t="shared" si="15" ref="T5:T34">B5</f>
        <v>5.3</v>
      </c>
      <c r="U5" s="47" t="str">
        <f aca="true" t="shared" si="16" ref="U5:U34">C5</f>
        <v>-</v>
      </c>
      <c r="V5" s="38">
        <f aca="true" t="shared" si="17" ref="V5:V34">D5</f>
        <v>5.1</v>
      </c>
      <c r="W5" s="47" t="s">
        <v>3</v>
      </c>
      <c r="X5" s="58">
        <f aca="true" t="shared" si="18" ref="X5:X34">F5</f>
        <v>0.2</v>
      </c>
      <c r="Y5" s="10" t="str">
        <f aca="true" t="shared" si="19" ref="Y5:Y34">A5</f>
        <v>a.</v>
      </c>
      <c r="Z5" s="38">
        <f aca="true" t="shared" si="20" ref="Z5:Z34">B5</f>
        <v>5.3</v>
      </c>
      <c r="AA5" s="47" t="str">
        <f aca="true" t="shared" si="21" ref="AA5:AA34">C5</f>
        <v>-</v>
      </c>
      <c r="AB5" s="38">
        <f aca="true" t="shared" si="22" ref="AB5:AB34">D5</f>
        <v>5.1</v>
      </c>
      <c r="AC5" s="47" t="s">
        <v>3</v>
      </c>
      <c r="AD5" s="72">
        <f aca="true" t="shared" si="23" ref="AD5:AD34">F5</f>
        <v>0.2</v>
      </c>
    </row>
    <row r="6" spans="1:30" ht="16.5" customHeight="1">
      <c r="A6" s="10" t="s">
        <v>1</v>
      </c>
      <c r="B6" s="38">
        <f t="shared" si="0"/>
        <v>4.2</v>
      </c>
      <c r="C6" s="47" t="s">
        <v>33</v>
      </c>
      <c r="D6" s="38">
        <f ca="1" t="shared" si="1"/>
        <v>1.1</v>
      </c>
      <c r="E6" s="47" t="s">
        <v>3</v>
      </c>
      <c r="F6" s="58">
        <f ca="1">RANDBETWEEN(1,79)/10</f>
        <v>3.1</v>
      </c>
      <c r="G6" s="10" t="str">
        <f t="shared" si="2"/>
        <v>b.</v>
      </c>
      <c r="H6" s="38">
        <f t="shared" si="3"/>
        <v>4.2</v>
      </c>
      <c r="I6" s="38" t="str">
        <f t="shared" si="4"/>
        <v>-</v>
      </c>
      <c r="J6" s="38">
        <f t="shared" si="5"/>
        <v>1.1</v>
      </c>
      <c r="K6" s="38" t="str">
        <f t="shared" si="6"/>
        <v>=</v>
      </c>
      <c r="L6" s="58">
        <f t="shared" si="7"/>
        <v>3.1</v>
      </c>
      <c r="M6" s="74" t="str">
        <f t="shared" si="8"/>
        <v>b.</v>
      </c>
      <c r="N6" s="38">
        <f t="shared" si="9"/>
        <v>4.2</v>
      </c>
      <c r="O6" s="38" t="str">
        <f t="shared" si="10"/>
        <v>-</v>
      </c>
      <c r="P6" s="38">
        <f t="shared" si="11"/>
        <v>1.1</v>
      </c>
      <c r="Q6" s="47" t="str">
        <f t="shared" si="12"/>
        <v>=</v>
      </c>
      <c r="R6" s="73">
        <f t="shared" si="13"/>
        <v>3.1</v>
      </c>
      <c r="S6" s="10" t="str">
        <f t="shared" si="14"/>
        <v>b.</v>
      </c>
      <c r="T6" s="38">
        <f t="shared" si="15"/>
        <v>4.2</v>
      </c>
      <c r="U6" s="47" t="str">
        <f t="shared" si="16"/>
        <v>-</v>
      </c>
      <c r="V6" s="38">
        <f t="shared" si="17"/>
        <v>1.1</v>
      </c>
      <c r="W6" s="47" t="s">
        <v>3</v>
      </c>
      <c r="X6" s="58">
        <f t="shared" si="18"/>
        <v>3.1</v>
      </c>
      <c r="Y6" s="10" t="str">
        <f t="shared" si="19"/>
        <v>b.</v>
      </c>
      <c r="Z6" s="38">
        <f t="shared" si="20"/>
        <v>4.2</v>
      </c>
      <c r="AA6" s="47" t="str">
        <f t="shared" si="21"/>
        <v>-</v>
      </c>
      <c r="AB6" s="38">
        <f t="shared" si="22"/>
        <v>1.1</v>
      </c>
      <c r="AC6" s="47" t="s">
        <v>3</v>
      </c>
      <c r="AD6" s="72">
        <f t="shared" si="23"/>
        <v>3.1</v>
      </c>
    </row>
    <row r="7" spans="1:30" ht="16.5" customHeight="1">
      <c r="A7" s="10" t="s">
        <v>2</v>
      </c>
      <c r="B7" s="38">
        <f t="shared" si="0"/>
        <v>7.4</v>
      </c>
      <c r="C7" s="47" t="s">
        <v>33</v>
      </c>
      <c r="D7" s="38">
        <f ca="1" t="shared" si="1"/>
        <v>0.2</v>
      </c>
      <c r="E7" s="47" t="s">
        <v>3</v>
      </c>
      <c r="F7" s="58">
        <f ca="1">RANDBETWEEN(1,79)/10</f>
        <v>7.2</v>
      </c>
      <c r="G7" s="10" t="str">
        <f t="shared" si="2"/>
        <v>c.</v>
      </c>
      <c r="H7" s="38">
        <f t="shared" si="3"/>
        <v>7.4</v>
      </c>
      <c r="I7" s="38" t="str">
        <f t="shared" si="4"/>
        <v>-</v>
      </c>
      <c r="J7" s="38">
        <f t="shared" si="5"/>
        <v>0.2</v>
      </c>
      <c r="K7" s="38" t="str">
        <f t="shared" si="6"/>
        <v>=</v>
      </c>
      <c r="L7" s="58">
        <f t="shared" si="7"/>
        <v>7.2</v>
      </c>
      <c r="M7" s="74" t="str">
        <f t="shared" si="8"/>
        <v>c.</v>
      </c>
      <c r="N7" s="38">
        <f t="shared" si="9"/>
        <v>7.4</v>
      </c>
      <c r="O7" s="38" t="str">
        <f t="shared" si="10"/>
        <v>-</v>
      </c>
      <c r="P7" s="38">
        <f t="shared" si="11"/>
        <v>0.2</v>
      </c>
      <c r="Q7" s="47" t="str">
        <f t="shared" si="12"/>
        <v>=</v>
      </c>
      <c r="R7" s="73">
        <f t="shared" si="13"/>
        <v>7.2</v>
      </c>
      <c r="S7" s="10" t="str">
        <f t="shared" si="14"/>
        <v>c.</v>
      </c>
      <c r="T7" s="38">
        <f t="shared" si="15"/>
        <v>7.4</v>
      </c>
      <c r="U7" s="47" t="str">
        <f t="shared" si="16"/>
        <v>-</v>
      </c>
      <c r="V7" s="38">
        <f t="shared" si="17"/>
        <v>0.2</v>
      </c>
      <c r="W7" s="47" t="s">
        <v>3</v>
      </c>
      <c r="X7" s="58">
        <f t="shared" si="18"/>
        <v>7.2</v>
      </c>
      <c r="Y7" s="10" t="str">
        <f t="shared" si="19"/>
        <v>c.</v>
      </c>
      <c r="Z7" s="38">
        <f t="shared" si="20"/>
        <v>7.4</v>
      </c>
      <c r="AA7" s="47" t="str">
        <f t="shared" si="21"/>
        <v>-</v>
      </c>
      <c r="AB7" s="38">
        <f t="shared" si="22"/>
        <v>0.2</v>
      </c>
      <c r="AC7" s="47" t="s">
        <v>3</v>
      </c>
      <c r="AD7" s="72">
        <f t="shared" si="23"/>
        <v>7.2</v>
      </c>
    </row>
    <row r="8" spans="1:30" ht="16.5" customHeight="1">
      <c r="A8" s="10" t="s">
        <v>4</v>
      </c>
      <c r="B8" s="38">
        <f t="shared" si="0"/>
        <v>6.6</v>
      </c>
      <c r="C8" s="47" t="s">
        <v>33</v>
      </c>
      <c r="D8" s="38">
        <f ca="1" t="shared" si="1"/>
        <v>1.4</v>
      </c>
      <c r="E8" s="47" t="s">
        <v>3</v>
      </c>
      <c r="F8" s="58">
        <f ca="1">RANDBETWEEN(1,79)/10</f>
        <v>5.2</v>
      </c>
      <c r="G8" s="10" t="str">
        <f t="shared" si="2"/>
        <v>d.</v>
      </c>
      <c r="H8" s="38">
        <f t="shared" si="3"/>
        <v>6.6</v>
      </c>
      <c r="I8" s="38" t="str">
        <f t="shared" si="4"/>
        <v>-</v>
      </c>
      <c r="J8" s="38">
        <f t="shared" si="5"/>
        <v>1.4</v>
      </c>
      <c r="K8" s="38" t="str">
        <f t="shared" si="6"/>
        <v>=</v>
      </c>
      <c r="L8" s="58">
        <f t="shared" si="7"/>
        <v>5.2</v>
      </c>
      <c r="M8" s="74" t="str">
        <f t="shared" si="8"/>
        <v>d.</v>
      </c>
      <c r="N8" s="38">
        <f t="shared" si="9"/>
        <v>6.6</v>
      </c>
      <c r="O8" s="38" t="str">
        <f t="shared" si="10"/>
        <v>-</v>
      </c>
      <c r="P8" s="38">
        <f t="shared" si="11"/>
        <v>1.4</v>
      </c>
      <c r="Q8" s="47" t="str">
        <f t="shared" si="12"/>
        <v>=</v>
      </c>
      <c r="R8" s="73">
        <f t="shared" si="13"/>
        <v>5.2</v>
      </c>
      <c r="S8" s="10" t="str">
        <f t="shared" si="14"/>
        <v>d.</v>
      </c>
      <c r="T8" s="38">
        <f t="shared" si="15"/>
        <v>6.6</v>
      </c>
      <c r="U8" s="47" t="str">
        <f t="shared" si="16"/>
        <v>-</v>
      </c>
      <c r="V8" s="38">
        <f t="shared" si="17"/>
        <v>1.4</v>
      </c>
      <c r="W8" s="47" t="s">
        <v>3</v>
      </c>
      <c r="X8" s="58">
        <f t="shared" si="18"/>
        <v>5.2</v>
      </c>
      <c r="Y8" s="10" t="str">
        <f t="shared" si="19"/>
        <v>d.</v>
      </c>
      <c r="Z8" s="38">
        <f t="shared" si="20"/>
        <v>6.6</v>
      </c>
      <c r="AA8" s="47" t="str">
        <f t="shared" si="21"/>
        <v>-</v>
      </c>
      <c r="AB8" s="38">
        <f t="shared" si="22"/>
        <v>1.4</v>
      </c>
      <c r="AC8" s="47" t="s">
        <v>3</v>
      </c>
      <c r="AD8" s="72">
        <f t="shared" si="23"/>
        <v>5.2</v>
      </c>
    </row>
    <row r="9" spans="1:30" ht="16.5" customHeight="1">
      <c r="A9" s="10" t="s">
        <v>5</v>
      </c>
      <c r="B9" s="38">
        <f t="shared" si="0"/>
        <v>13.600000000000001</v>
      </c>
      <c r="C9" s="47" t="s">
        <v>33</v>
      </c>
      <c r="D9" s="38">
        <f ca="1" t="shared" si="1"/>
        <v>8.8</v>
      </c>
      <c r="E9" s="47" t="s">
        <v>3</v>
      </c>
      <c r="F9" s="58">
        <f ca="1">RANDBETWEEN(1,79)/10</f>
        <v>4.8</v>
      </c>
      <c r="G9" s="10" t="str">
        <f t="shared" si="2"/>
        <v>e.</v>
      </c>
      <c r="H9" s="38">
        <f t="shared" si="3"/>
        <v>13.600000000000001</v>
      </c>
      <c r="I9" s="38" t="str">
        <f t="shared" si="4"/>
        <v>-</v>
      </c>
      <c r="J9" s="38">
        <f t="shared" si="5"/>
        <v>8.8</v>
      </c>
      <c r="K9" s="38" t="str">
        <f t="shared" si="6"/>
        <v>=</v>
      </c>
      <c r="L9" s="58">
        <f t="shared" si="7"/>
        <v>4.8</v>
      </c>
      <c r="M9" s="74" t="str">
        <f t="shared" si="8"/>
        <v>e.</v>
      </c>
      <c r="N9" s="38">
        <f t="shared" si="9"/>
        <v>13.600000000000001</v>
      </c>
      <c r="O9" s="38" t="str">
        <f t="shared" si="10"/>
        <v>-</v>
      </c>
      <c r="P9" s="38">
        <f t="shared" si="11"/>
        <v>8.8</v>
      </c>
      <c r="Q9" s="47" t="str">
        <f t="shared" si="12"/>
        <v>=</v>
      </c>
      <c r="R9" s="73">
        <f t="shared" si="13"/>
        <v>4.8</v>
      </c>
      <c r="S9" s="10" t="str">
        <f t="shared" si="14"/>
        <v>e.</v>
      </c>
      <c r="T9" s="38">
        <f t="shared" si="15"/>
        <v>13.600000000000001</v>
      </c>
      <c r="U9" s="47" t="str">
        <f t="shared" si="16"/>
        <v>-</v>
      </c>
      <c r="V9" s="38">
        <f t="shared" si="17"/>
        <v>8.8</v>
      </c>
      <c r="W9" s="47" t="s">
        <v>3</v>
      </c>
      <c r="X9" s="58">
        <f t="shared" si="18"/>
        <v>4.8</v>
      </c>
      <c r="Y9" s="10" t="str">
        <f t="shared" si="19"/>
        <v>e.</v>
      </c>
      <c r="Z9" s="38">
        <f t="shared" si="20"/>
        <v>13.600000000000001</v>
      </c>
      <c r="AA9" s="47" t="str">
        <f t="shared" si="21"/>
        <v>-</v>
      </c>
      <c r="AB9" s="38">
        <f t="shared" si="22"/>
        <v>8.8</v>
      </c>
      <c r="AC9" s="47" t="s">
        <v>3</v>
      </c>
      <c r="AD9" s="72">
        <f t="shared" si="23"/>
        <v>4.8</v>
      </c>
    </row>
    <row r="10" spans="1:30" ht="16.5" customHeight="1">
      <c r="A10" s="10" t="s">
        <v>6</v>
      </c>
      <c r="B10" s="38">
        <f t="shared" si="0"/>
        <v>6.6</v>
      </c>
      <c r="C10" s="47" t="s">
        <v>33</v>
      </c>
      <c r="D10" s="38">
        <f ca="1" t="shared" si="1"/>
        <v>3.3</v>
      </c>
      <c r="E10" s="47" t="s">
        <v>3</v>
      </c>
      <c r="F10" s="58">
        <f>D10</f>
        <v>3.3</v>
      </c>
      <c r="G10" s="10" t="str">
        <f t="shared" si="2"/>
        <v>f.</v>
      </c>
      <c r="H10" s="38">
        <f t="shared" si="3"/>
        <v>6.6</v>
      </c>
      <c r="I10" s="38" t="str">
        <f t="shared" si="4"/>
        <v>-</v>
      </c>
      <c r="J10" s="38">
        <f t="shared" si="5"/>
        <v>3.3</v>
      </c>
      <c r="K10" s="38" t="str">
        <f t="shared" si="6"/>
        <v>=</v>
      </c>
      <c r="L10" s="58">
        <f t="shared" si="7"/>
        <v>3.3</v>
      </c>
      <c r="M10" s="74" t="str">
        <f t="shared" si="8"/>
        <v>f.</v>
      </c>
      <c r="N10" s="38">
        <f t="shared" si="9"/>
        <v>6.6</v>
      </c>
      <c r="O10" s="38" t="str">
        <f t="shared" si="10"/>
        <v>-</v>
      </c>
      <c r="P10" s="38">
        <f t="shared" si="11"/>
        <v>3.3</v>
      </c>
      <c r="Q10" s="47" t="str">
        <f t="shared" si="12"/>
        <v>=</v>
      </c>
      <c r="R10" s="73">
        <f t="shared" si="13"/>
        <v>3.3</v>
      </c>
      <c r="S10" s="10" t="str">
        <f t="shared" si="14"/>
        <v>f.</v>
      </c>
      <c r="T10" s="38">
        <f t="shared" si="15"/>
        <v>6.6</v>
      </c>
      <c r="U10" s="47" t="str">
        <f t="shared" si="16"/>
        <v>-</v>
      </c>
      <c r="V10" s="38">
        <f t="shared" si="17"/>
        <v>3.3</v>
      </c>
      <c r="W10" s="47" t="s">
        <v>3</v>
      </c>
      <c r="X10" s="58">
        <f t="shared" si="18"/>
        <v>3.3</v>
      </c>
      <c r="Y10" s="10" t="str">
        <f t="shared" si="19"/>
        <v>f.</v>
      </c>
      <c r="Z10" s="38">
        <f t="shared" si="20"/>
        <v>6.6</v>
      </c>
      <c r="AA10" s="47" t="str">
        <f t="shared" si="21"/>
        <v>-</v>
      </c>
      <c r="AB10" s="38">
        <f t="shared" si="22"/>
        <v>3.3</v>
      </c>
      <c r="AC10" s="47" t="s">
        <v>3</v>
      </c>
      <c r="AD10" s="72">
        <f t="shared" si="23"/>
        <v>3.3</v>
      </c>
    </row>
    <row r="11" spans="1:30" ht="16.5" customHeight="1">
      <c r="A11" s="10" t="s">
        <v>7</v>
      </c>
      <c r="B11" s="38">
        <f t="shared" si="0"/>
        <v>12.5</v>
      </c>
      <c r="C11" s="47" t="s">
        <v>33</v>
      </c>
      <c r="D11" s="38">
        <f ca="1" t="shared" si="1"/>
        <v>8.4</v>
      </c>
      <c r="E11" s="47" t="s">
        <v>3</v>
      </c>
      <c r="F11" s="58">
        <f ca="1">RANDBETWEEN(1,79)/10</f>
        <v>4.1</v>
      </c>
      <c r="G11" s="10" t="str">
        <f t="shared" si="2"/>
        <v>g.</v>
      </c>
      <c r="H11" s="38">
        <f t="shared" si="3"/>
        <v>12.5</v>
      </c>
      <c r="I11" s="38" t="str">
        <f t="shared" si="4"/>
        <v>-</v>
      </c>
      <c r="J11" s="38">
        <f t="shared" si="5"/>
        <v>8.4</v>
      </c>
      <c r="K11" s="38" t="str">
        <f t="shared" si="6"/>
        <v>=</v>
      </c>
      <c r="L11" s="58">
        <f t="shared" si="7"/>
        <v>4.1</v>
      </c>
      <c r="M11" s="74" t="str">
        <f t="shared" si="8"/>
        <v>g.</v>
      </c>
      <c r="N11" s="38">
        <f t="shared" si="9"/>
        <v>12.5</v>
      </c>
      <c r="O11" s="38" t="str">
        <f t="shared" si="10"/>
        <v>-</v>
      </c>
      <c r="P11" s="38">
        <f t="shared" si="11"/>
        <v>8.4</v>
      </c>
      <c r="Q11" s="47" t="str">
        <f t="shared" si="12"/>
        <v>=</v>
      </c>
      <c r="R11" s="73">
        <f t="shared" si="13"/>
        <v>4.1</v>
      </c>
      <c r="S11" s="10" t="str">
        <f t="shared" si="14"/>
        <v>g.</v>
      </c>
      <c r="T11" s="38">
        <f t="shared" si="15"/>
        <v>12.5</v>
      </c>
      <c r="U11" s="47" t="str">
        <f t="shared" si="16"/>
        <v>-</v>
      </c>
      <c r="V11" s="38">
        <f t="shared" si="17"/>
        <v>8.4</v>
      </c>
      <c r="W11" s="47" t="s">
        <v>3</v>
      </c>
      <c r="X11" s="58">
        <f t="shared" si="18"/>
        <v>4.1</v>
      </c>
      <c r="Y11" s="10" t="str">
        <f t="shared" si="19"/>
        <v>g.</v>
      </c>
      <c r="Z11" s="38">
        <f t="shared" si="20"/>
        <v>12.5</v>
      </c>
      <c r="AA11" s="47" t="str">
        <f t="shared" si="21"/>
        <v>-</v>
      </c>
      <c r="AB11" s="38">
        <f t="shared" si="22"/>
        <v>8.4</v>
      </c>
      <c r="AC11" s="47" t="s">
        <v>3</v>
      </c>
      <c r="AD11" s="72">
        <f t="shared" si="23"/>
        <v>4.1</v>
      </c>
    </row>
    <row r="12" spans="1:30" ht="16.5" customHeight="1">
      <c r="A12" s="10" t="s">
        <v>8</v>
      </c>
      <c r="B12" s="38">
        <f t="shared" si="0"/>
        <v>6.5</v>
      </c>
      <c r="C12" s="47" t="s">
        <v>33</v>
      </c>
      <c r="D12" s="38">
        <f ca="1" t="shared" si="1"/>
        <v>3.6</v>
      </c>
      <c r="E12" s="47" t="s">
        <v>3</v>
      </c>
      <c r="F12" s="58">
        <f ca="1">RANDBETWEEN(1,79)/10</f>
        <v>2.9</v>
      </c>
      <c r="G12" s="10" t="str">
        <f t="shared" si="2"/>
        <v>h.</v>
      </c>
      <c r="H12" s="38">
        <f t="shared" si="3"/>
        <v>6.5</v>
      </c>
      <c r="I12" s="38" t="str">
        <f t="shared" si="4"/>
        <v>-</v>
      </c>
      <c r="J12" s="38">
        <f t="shared" si="5"/>
        <v>3.6</v>
      </c>
      <c r="K12" s="38" t="str">
        <f t="shared" si="6"/>
        <v>=</v>
      </c>
      <c r="L12" s="58">
        <f t="shared" si="7"/>
        <v>2.9</v>
      </c>
      <c r="M12" s="74" t="str">
        <f t="shared" si="8"/>
        <v>h.</v>
      </c>
      <c r="N12" s="38">
        <f t="shared" si="9"/>
        <v>6.5</v>
      </c>
      <c r="O12" s="38" t="str">
        <f t="shared" si="10"/>
        <v>-</v>
      </c>
      <c r="P12" s="38">
        <f t="shared" si="11"/>
        <v>3.6</v>
      </c>
      <c r="Q12" s="47" t="str">
        <f t="shared" si="12"/>
        <v>=</v>
      </c>
      <c r="R12" s="73">
        <f t="shared" si="13"/>
        <v>2.9</v>
      </c>
      <c r="S12" s="10" t="str">
        <f t="shared" si="14"/>
        <v>h.</v>
      </c>
      <c r="T12" s="38">
        <f t="shared" si="15"/>
        <v>6.5</v>
      </c>
      <c r="U12" s="47" t="str">
        <f t="shared" si="16"/>
        <v>-</v>
      </c>
      <c r="V12" s="38">
        <f t="shared" si="17"/>
        <v>3.6</v>
      </c>
      <c r="W12" s="47" t="s">
        <v>3</v>
      </c>
      <c r="X12" s="58">
        <f t="shared" si="18"/>
        <v>2.9</v>
      </c>
      <c r="Y12" s="10" t="str">
        <f t="shared" si="19"/>
        <v>h.</v>
      </c>
      <c r="Z12" s="38">
        <f t="shared" si="20"/>
        <v>6.5</v>
      </c>
      <c r="AA12" s="47" t="str">
        <f t="shared" si="21"/>
        <v>-</v>
      </c>
      <c r="AB12" s="38">
        <f t="shared" si="22"/>
        <v>3.6</v>
      </c>
      <c r="AC12" s="47" t="s">
        <v>3</v>
      </c>
      <c r="AD12" s="72">
        <f t="shared" si="23"/>
        <v>2.9</v>
      </c>
    </row>
    <row r="13" spans="1:30" ht="16.5" customHeight="1">
      <c r="A13" s="10" t="s">
        <v>9</v>
      </c>
      <c r="B13" s="38">
        <f t="shared" si="0"/>
        <v>7</v>
      </c>
      <c r="C13" s="47" t="s">
        <v>33</v>
      </c>
      <c r="D13" s="38">
        <f ca="1" t="shared" si="1"/>
        <v>6.4</v>
      </c>
      <c r="E13" s="47" t="s">
        <v>3</v>
      </c>
      <c r="F13" s="58">
        <f ca="1">RANDBETWEEN(1,79)/10</f>
        <v>0.6</v>
      </c>
      <c r="G13" s="10" t="str">
        <f t="shared" si="2"/>
        <v>i.</v>
      </c>
      <c r="H13" s="38">
        <f t="shared" si="3"/>
        <v>7</v>
      </c>
      <c r="I13" s="38" t="str">
        <f t="shared" si="4"/>
        <v>-</v>
      </c>
      <c r="J13" s="38">
        <f t="shared" si="5"/>
        <v>6.4</v>
      </c>
      <c r="K13" s="38" t="str">
        <f t="shared" si="6"/>
        <v>=</v>
      </c>
      <c r="L13" s="58">
        <f t="shared" si="7"/>
        <v>0.6</v>
      </c>
      <c r="M13" s="74" t="str">
        <f t="shared" si="8"/>
        <v>i.</v>
      </c>
      <c r="N13" s="38">
        <f t="shared" si="9"/>
        <v>7</v>
      </c>
      <c r="O13" s="38" t="str">
        <f t="shared" si="10"/>
        <v>-</v>
      </c>
      <c r="P13" s="38">
        <f t="shared" si="11"/>
        <v>6.4</v>
      </c>
      <c r="Q13" s="47" t="str">
        <f t="shared" si="12"/>
        <v>=</v>
      </c>
      <c r="R13" s="73">
        <f t="shared" si="13"/>
        <v>0.6</v>
      </c>
      <c r="S13" s="10" t="str">
        <f t="shared" si="14"/>
        <v>i.</v>
      </c>
      <c r="T13" s="38">
        <f t="shared" si="15"/>
        <v>7</v>
      </c>
      <c r="U13" s="47" t="str">
        <f t="shared" si="16"/>
        <v>-</v>
      </c>
      <c r="V13" s="38">
        <f t="shared" si="17"/>
        <v>6.4</v>
      </c>
      <c r="W13" s="47" t="s">
        <v>3</v>
      </c>
      <c r="X13" s="58">
        <f t="shared" si="18"/>
        <v>0.6</v>
      </c>
      <c r="Y13" s="10" t="str">
        <f t="shared" si="19"/>
        <v>i.</v>
      </c>
      <c r="Z13" s="38">
        <f t="shared" si="20"/>
        <v>7</v>
      </c>
      <c r="AA13" s="47" t="str">
        <f t="shared" si="21"/>
        <v>-</v>
      </c>
      <c r="AB13" s="38">
        <f t="shared" si="22"/>
        <v>6.4</v>
      </c>
      <c r="AC13" s="47" t="s">
        <v>3</v>
      </c>
      <c r="AD13" s="72">
        <f t="shared" si="23"/>
        <v>0.6</v>
      </c>
    </row>
    <row r="14" spans="1:30" ht="16.5" customHeight="1">
      <c r="A14" s="10" t="s">
        <v>10</v>
      </c>
      <c r="B14" s="38">
        <f t="shared" si="0"/>
        <v>9.2</v>
      </c>
      <c r="C14" s="47" t="s">
        <v>33</v>
      </c>
      <c r="D14" s="38">
        <f ca="1" t="shared" si="1"/>
        <v>4.6</v>
      </c>
      <c r="E14" s="47" t="s">
        <v>3</v>
      </c>
      <c r="F14" s="58">
        <f>D14</f>
        <v>4.6</v>
      </c>
      <c r="G14" s="10" t="str">
        <f t="shared" si="2"/>
        <v>j.</v>
      </c>
      <c r="H14" s="38">
        <f t="shared" si="3"/>
        <v>9.2</v>
      </c>
      <c r="I14" s="38" t="str">
        <f t="shared" si="4"/>
        <v>-</v>
      </c>
      <c r="J14" s="38">
        <f t="shared" si="5"/>
        <v>4.6</v>
      </c>
      <c r="K14" s="38" t="str">
        <f t="shared" si="6"/>
        <v>=</v>
      </c>
      <c r="L14" s="58">
        <f t="shared" si="7"/>
        <v>4.6</v>
      </c>
      <c r="M14" s="74" t="str">
        <f t="shared" si="8"/>
        <v>j.</v>
      </c>
      <c r="N14" s="38">
        <f t="shared" si="9"/>
        <v>9.2</v>
      </c>
      <c r="O14" s="38" t="str">
        <f t="shared" si="10"/>
        <v>-</v>
      </c>
      <c r="P14" s="38">
        <f t="shared" si="11"/>
        <v>4.6</v>
      </c>
      <c r="Q14" s="47" t="str">
        <f t="shared" si="12"/>
        <v>=</v>
      </c>
      <c r="R14" s="73">
        <f t="shared" si="13"/>
        <v>4.6</v>
      </c>
      <c r="S14" s="10" t="str">
        <f t="shared" si="14"/>
        <v>j.</v>
      </c>
      <c r="T14" s="38">
        <f t="shared" si="15"/>
        <v>9.2</v>
      </c>
      <c r="U14" s="47" t="str">
        <f t="shared" si="16"/>
        <v>-</v>
      </c>
      <c r="V14" s="38">
        <f t="shared" si="17"/>
        <v>4.6</v>
      </c>
      <c r="W14" s="47" t="s">
        <v>3</v>
      </c>
      <c r="X14" s="58">
        <f t="shared" si="18"/>
        <v>4.6</v>
      </c>
      <c r="Y14" s="10" t="str">
        <f t="shared" si="19"/>
        <v>j.</v>
      </c>
      <c r="Z14" s="38">
        <f t="shared" si="20"/>
        <v>9.2</v>
      </c>
      <c r="AA14" s="47" t="str">
        <f t="shared" si="21"/>
        <v>-</v>
      </c>
      <c r="AB14" s="38">
        <f t="shared" si="22"/>
        <v>4.6</v>
      </c>
      <c r="AC14" s="47" t="s">
        <v>3</v>
      </c>
      <c r="AD14" s="72">
        <f t="shared" si="23"/>
        <v>4.6</v>
      </c>
    </row>
    <row r="15" spans="1:30" ht="16.5" customHeight="1">
      <c r="A15" s="10" t="s">
        <v>11</v>
      </c>
      <c r="B15" s="38">
        <f t="shared" si="0"/>
        <v>9.2</v>
      </c>
      <c r="C15" s="47" t="s">
        <v>33</v>
      </c>
      <c r="D15" s="38">
        <f ca="1" t="shared" si="1"/>
        <v>7.5</v>
      </c>
      <c r="E15" s="47" t="s">
        <v>3</v>
      </c>
      <c r="F15" s="58">
        <f ca="1">RANDBETWEEN(1,79)/10</f>
        <v>1.7</v>
      </c>
      <c r="G15" s="10" t="str">
        <f t="shared" si="2"/>
        <v>k.</v>
      </c>
      <c r="H15" s="38">
        <f t="shared" si="3"/>
        <v>9.2</v>
      </c>
      <c r="I15" s="38" t="str">
        <f t="shared" si="4"/>
        <v>-</v>
      </c>
      <c r="J15" s="38">
        <f t="shared" si="5"/>
        <v>7.5</v>
      </c>
      <c r="K15" s="38" t="str">
        <f t="shared" si="6"/>
        <v>=</v>
      </c>
      <c r="L15" s="58">
        <f t="shared" si="7"/>
        <v>1.7</v>
      </c>
      <c r="M15" s="74" t="str">
        <f t="shared" si="8"/>
        <v>k.</v>
      </c>
      <c r="N15" s="38">
        <f t="shared" si="9"/>
        <v>9.2</v>
      </c>
      <c r="O15" s="38" t="str">
        <f t="shared" si="10"/>
        <v>-</v>
      </c>
      <c r="P15" s="38">
        <f t="shared" si="11"/>
        <v>7.5</v>
      </c>
      <c r="Q15" s="47" t="str">
        <f t="shared" si="12"/>
        <v>=</v>
      </c>
      <c r="R15" s="73">
        <f t="shared" si="13"/>
        <v>1.7</v>
      </c>
      <c r="S15" s="10" t="str">
        <f t="shared" si="14"/>
        <v>k.</v>
      </c>
      <c r="T15" s="38">
        <f t="shared" si="15"/>
        <v>9.2</v>
      </c>
      <c r="U15" s="47" t="str">
        <f t="shared" si="16"/>
        <v>-</v>
      </c>
      <c r="V15" s="38">
        <f t="shared" si="17"/>
        <v>7.5</v>
      </c>
      <c r="W15" s="47" t="s">
        <v>3</v>
      </c>
      <c r="X15" s="58">
        <f t="shared" si="18"/>
        <v>1.7</v>
      </c>
      <c r="Y15" s="10" t="str">
        <f t="shared" si="19"/>
        <v>k.</v>
      </c>
      <c r="Z15" s="38">
        <f t="shared" si="20"/>
        <v>9.2</v>
      </c>
      <c r="AA15" s="47" t="str">
        <f t="shared" si="21"/>
        <v>-</v>
      </c>
      <c r="AB15" s="38">
        <f t="shared" si="22"/>
        <v>7.5</v>
      </c>
      <c r="AC15" s="47" t="s">
        <v>3</v>
      </c>
      <c r="AD15" s="72">
        <f t="shared" si="23"/>
        <v>1.7</v>
      </c>
    </row>
    <row r="16" spans="1:30" ht="16.5" customHeight="1">
      <c r="A16" s="10" t="s">
        <v>12</v>
      </c>
      <c r="B16" s="38">
        <f t="shared" si="0"/>
        <v>3.9000000000000004</v>
      </c>
      <c r="C16" s="47" t="s">
        <v>33</v>
      </c>
      <c r="D16" s="38">
        <f ca="1" t="shared" si="1"/>
        <v>3.1</v>
      </c>
      <c r="E16" s="47" t="s">
        <v>3</v>
      </c>
      <c r="F16" s="58">
        <f ca="1">RANDBETWEEN(1,79)/10</f>
        <v>0.8</v>
      </c>
      <c r="G16" s="10" t="str">
        <f t="shared" si="2"/>
        <v>l.</v>
      </c>
      <c r="H16" s="38">
        <f t="shared" si="3"/>
        <v>3.9000000000000004</v>
      </c>
      <c r="I16" s="38" t="str">
        <f t="shared" si="4"/>
        <v>-</v>
      </c>
      <c r="J16" s="38">
        <f t="shared" si="5"/>
        <v>3.1</v>
      </c>
      <c r="K16" s="38" t="str">
        <f t="shared" si="6"/>
        <v>=</v>
      </c>
      <c r="L16" s="58">
        <f t="shared" si="7"/>
        <v>0.8</v>
      </c>
      <c r="M16" s="74" t="str">
        <f t="shared" si="8"/>
        <v>l.</v>
      </c>
      <c r="N16" s="38">
        <f t="shared" si="9"/>
        <v>3.9000000000000004</v>
      </c>
      <c r="O16" s="38" t="str">
        <f t="shared" si="10"/>
        <v>-</v>
      </c>
      <c r="P16" s="38">
        <f t="shared" si="11"/>
        <v>3.1</v>
      </c>
      <c r="Q16" s="47" t="str">
        <f t="shared" si="12"/>
        <v>=</v>
      </c>
      <c r="R16" s="73">
        <f t="shared" si="13"/>
        <v>0.8</v>
      </c>
      <c r="S16" s="10" t="str">
        <f t="shared" si="14"/>
        <v>l.</v>
      </c>
      <c r="T16" s="38">
        <f t="shared" si="15"/>
        <v>3.9000000000000004</v>
      </c>
      <c r="U16" s="47" t="str">
        <f t="shared" si="16"/>
        <v>-</v>
      </c>
      <c r="V16" s="38">
        <f t="shared" si="17"/>
        <v>3.1</v>
      </c>
      <c r="W16" s="47" t="s">
        <v>3</v>
      </c>
      <c r="X16" s="58">
        <f t="shared" si="18"/>
        <v>0.8</v>
      </c>
      <c r="Y16" s="10" t="str">
        <f t="shared" si="19"/>
        <v>l.</v>
      </c>
      <c r="Z16" s="38">
        <f t="shared" si="20"/>
        <v>3.9000000000000004</v>
      </c>
      <c r="AA16" s="47" t="str">
        <f t="shared" si="21"/>
        <v>-</v>
      </c>
      <c r="AB16" s="38">
        <f t="shared" si="22"/>
        <v>3.1</v>
      </c>
      <c r="AC16" s="47" t="s">
        <v>3</v>
      </c>
      <c r="AD16" s="72">
        <f t="shared" si="23"/>
        <v>0.8</v>
      </c>
    </row>
    <row r="17" spans="1:30" ht="16.5" customHeight="1">
      <c r="A17" s="10" t="s">
        <v>13</v>
      </c>
      <c r="B17" s="38">
        <f t="shared" si="0"/>
        <v>7.3999999999999995</v>
      </c>
      <c r="C17" s="47" t="s">
        <v>33</v>
      </c>
      <c r="D17" s="38">
        <f ca="1" t="shared" si="1"/>
        <v>2.8</v>
      </c>
      <c r="E17" s="47" t="s">
        <v>3</v>
      </c>
      <c r="F17" s="58">
        <f ca="1">RANDBETWEEN(1,79)/10</f>
        <v>4.6</v>
      </c>
      <c r="G17" s="10" t="str">
        <f t="shared" si="2"/>
        <v>m.</v>
      </c>
      <c r="H17" s="38">
        <f t="shared" si="3"/>
        <v>7.3999999999999995</v>
      </c>
      <c r="I17" s="38" t="str">
        <f t="shared" si="4"/>
        <v>-</v>
      </c>
      <c r="J17" s="38">
        <f t="shared" si="5"/>
        <v>2.8</v>
      </c>
      <c r="K17" s="38" t="str">
        <f t="shared" si="6"/>
        <v>=</v>
      </c>
      <c r="L17" s="58">
        <f t="shared" si="7"/>
        <v>4.6</v>
      </c>
      <c r="M17" s="74" t="str">
        <f t="shared" si="8"/>
        <v>m.</v>
      </c>
      <c r="N17" s="38">
        <f t="shared" si="9"/>
        <v>7.3999999999999995</v>
      </c>
      <c r="O17" s="38" t="str">
        <f t="shared" si="10"/>
        <v>-</v>
      </c>
      <c r="P17" s="38">
        <f t="shared" si="11"/>
        <v>2.8</v>
      </c>
      <c r="Q17" s="47" t="str">
        <f t="shared" si="12"/>
        <v>=</v>
      </c>
      <c r="R17" s="73">
        <f t="shared" si="13"/>
        <v>4.6</v>
      </c>
      <c r="S17" s="10" t="str">
        <f t="shared" si="14"/>
        <v>m.</v>
      </c>
      <c r="T17" s="38">
        <f t="shared" si="15"/>
        <v>7.3999999999999995</v>
      </c>
      <c r="U17" s="47" t="str">
        <f t="shared" si="16"/>
        <v>-</v>
      </c>
      <c r="V17" s="38">
        <f t="shared" si="17"/>
        <v>2.8</v>
      </c>
      <c r="W17" s="47" t="s">
        <v>3</v>
      </c>
      <c r="X17" s="58">
        <f t="shared" si="18"/>
        <v>4.6</v>
      </c>
      <c r="Y17" s="10" t="str">
        <f t="shared" si="19"/>
        <v>m.</v>
      </c>
      <c r="Z17" s="38">
        <f t="shared" si="20"/>
        <v>7.3999999999999995</v>
      </c>
      <c r="AA17" s="47" t="str">
        <f t="shared" si="21"/>
        <v>-</v>
      </c>
      <c r="AB17" s="38">
        <f t="shared" si="22"/>
        <v>2.8</v>
      </c>
      <c r="AC17" s="47" t="s">
        <v>3</v>
      </c>
      <c r="AD17" s="72">
        <f t="shared" si="23"/>
        <v>4.6</v>
      </c>
    </row>
    <row r="18" spans="1:30" ht="16.5" customHeight="1">
      <c r="A18" s="10" t="s">
        <v>14</v>
      </c>
      <c r="B18" s="38">
        <f t="shared" si="0"/>
        <v>4</v>
      </c>
      <c r="C18" s="47" t="s">
        <v>33</v>
      </c>
      <c r="D18" s="38">
        <f ca="1" t="shared" si="1"/>
        <v>2</v>
      </c>
      <c r="E18" s="47" t="s">
        <v>3</v>
      </c>
      <c r="F18" s="58">
        <f>D18</f>
        <v>2</v>
      </c>
      <c r="G18" s="10" t="str">
        <f t="shared" si="2"/>
        <v>n.</v>
      </c>
      <c r="H18" s="38">
        <f t="shared" si="3"/>
        <v>4</v>
      </c>
      <c r="I18" s="38" t="str">
        <f t="shared" si="4"/>
        <v>-</v>
      </c>
      <c r="J18" s="38">
        <f t="shared" si="5"/>
        <v>2</v>
      </c>
      <c r="K18" s="38" t="str">
        <f t="shared" si="6"/>
        <v>=</v>
      </c>
      <c r="L18" s="58">
        <f t="shared" si="7"/>
        <v>2</v>
      </c>
      <c r="M18" s="74" t="str">
        <f t="shared" si="8"/>
        <v>n.</v>
      </c>
      <c r="N18" s="38">
        <f t="shared" si="9"/>
        <v>4</v>
      </c>
      <c r="O18" s="38" t="str">
        <f t="shared" si="10"/>
        <v>-</v>
      </c>
      <c r="P18" s="38">
        <f t="shared" si="11"/>
        <v>2</v>
      </c>
      <c r="Q18" s="47" t="str">
        <f t="shared" si="12"/>
        <v>=</v>
      </c>
      <c r="R18" s="73">
        <f t="shared" si="13"/>
        <v>2</v>
      </c>
      <c r="S18" s="10" t="str">
        <f t="shared" si="14"/>
        <v>n.</v>
      </c>
      <c r="T18" s="38">
        <f t="shared" si="15"/>
        <v>4</v>
      </c>
      <c r="U18" s="47" t="str">
        <f t="shared" si="16"/>
        <v>-</v>
      </c>
      <c r="V18" s="38">
        <f t="shared" si="17"/>
        <v>2</v>
      </c>
      <c r="W18" s="47" t="s">
        <v>3</v>
      </c>
      <c r="X18" s="58">
        <f t="shared" si="18"/>
        <v>2</v>
      </c>
      <c r="Y18" s="10" t="str">
        <f t="shared" si="19"/>
        <v>n.</v>
      </c>
      <c r="Z18" s="38">
        <f t="shared" si="20"/>
        <v>4</v>
      </c>
      <c r="AA18" s="47" t="str">
        <f t="shared" si="21"/>
        <v>-</v>
      </c>
      <c r="AB18" s="38">
        <f t="shared" si="22"/>
        <v>2</v>
      </c>
      <c r="AC18" s="47" t="s">
        <v>3</v>
      </c>
      <c r="AD18" s="72">
        <f t="shared" si="23"/>
        <v>2</v>
      </c>
    </row>
    <row r="19" spans="1:30" ht="16.5" customHeight="1">
      <c r="A19" s="10" t="s">
        <v>15</v>
      </c>
      <c r="B19" s="38">
        <f t="shared" si="0"/>
        <v>6.5</v>
      </c>
      <c r="C19" s="47" t="s">
        <v>33</v>
      </c>
      <c r="D19" s="38">
        <f ca="1" t="shared" si="1"/>
        <v>1.4</v>
      </c>
      <c r="E19" s="47" t="s">
        <v>3</v>
      </c>
      <c r="F19" s="58">
        <f ca="1">RANDBETWEEN(1,79)/10</f>
        <v>5.1</v>
      </c>
      <c r="G19" s="10" t="str">
        <f t="shared" si="2"/>
        <v>o.</v>
      </c>
      <c r="H19" s="38">
        <f t="shared" si="3"/>
        <v>6.5</v>
      </c>
      <c r="I19" s="38" t="str">
        <f t="shared" si="4"/>
        <v>-</v>
      </c>
      <c r="J19" s="38">
        <f t="shared" si="5"/>
        <v>1.4</v>
      </c>
      <c r="K19" s="38" t="str">
        <f t="shared" si="6"/>
        <v>=</v>
      </c>
      <c r="L19" s="58">
        <f t="shared" si="7"/>
        <v>5.1</v>
      </c>
      <c r="M19" s="74" t="str">
        <f t="shared" si="8"/>
        <v>o.</v>
      </c>
      <c r="N19" s="38">
        <f t="shared" si="9"/>
        <v>6.5</v>
      </c>
      <c r="O19" s="38" t="str">
        <f t="shared" si="10"/>
        <v>-</v>
      </c>
      <c r="P19" s="38">
        <f t="shared" si="11"/>
        <v>1.4</v>
      </c>
      <c r="Q19" s="47" t="str">
        <f t="shared" si="12"/>
        <v>=</v>
      </c>
      <c r="R19" s="73">
        <f t="shared" si="13"/>
        <v>5.1</v>
      </c>
      <c r="S19" s="10" t="str">
        <f t="shared" si="14"/>
        <v>o.</v>
      </c>
      <c r="T19" s="38">
        <f t="shared" si="15"/>
        <v>6.5</v>
      </c>
      <c r="U19" s="47" t="str">
        <f t="shared" si="16"/>
        <v>-</v>
      </c>
      <c r="V19" s="38">
        <f t="shared" si="17"/>
        <v>1.4</v>
      </c>
      <c r="W19" s="47" t="s">
        <v>3</v>
      </c>
      <c r="X19" s="58">
        <f t="shared" si="18"/>
        <v>5.1</v>
      </c>
      <c r="Y19" s="10" t="str">
        <f t="shared" si="19"/>
        <v>o.</v>
      </c>
      <c r="Z19" s="38">
        <f t="shared" si="20"/>
        <v>6.5</v>
      </c>
      <c r="AA19" s="47" t="str">
        <f t="shared" si="21"/>
        <v>-</v>
      </c>
      <c r="AB19" s="38">
        <f t="shared" si="22"/>
        <v>1.4</v>
      </c>
      <c r="AC19" s="47" t="s">
        <v>3</v>
      </c>
      <c r="AD19" s="72">
        <f t="shared" si="23"/>
        <v>5.1</v>
      </c>
    </row>
    <row r="20" spans="1:30" ht="16.5" customHeight="1">
      <c r="A20" s="10" t="s">
        <v>16</v>
      </c>
      <c r="B20" s="38">
        <f t="shared" si="0"/>
        <v>9.9</v>
      </c>
      <c r="C20" s="47" t="s">
        <v>33</v>
      </c>
      <c r="D20" s="38">
        <f ca="1" t="shared" si="1"/>
        <v>4.9</v>
      </c>
      <c r="E20" s="47" t="s">
        <v>3</v>
      </c>
      <c r="F20" s="58">
        <f ca="1">RANDBETWEEN(1,79)/10</f>
        <v>5</v>
      </c>
      <c r="G20" s="10" t="str">
        <f t="shared" si="2"/>
        <v>p.</v>
      </c>
      <c r="H20" s="38">
        <f t="shared" si="3"/>
        <v>9.9</v>
      </c>
      <c r="I20" s="38" t="str">
        <f t="shared" si="4"/>
        <v>-</v>
      </c>
      <c r="J20" s="38">
        <f t="shared" si="5"/>
        <v>4.9</v>
      </c>
      <c r="K20" s="38" t="str">
        <f t="shared" si="6"/>
        <v>=</v>
      </c>
      <c r="L20" s="58">
        <f t="shared" si="7"/>
        <v>5</v>
      </c>
      <c r="M20" s="74" t="str">
        <f t="shared" si="8"/>
        <v>p.</v>
      </c>
      <c r="N20" s="38">
        <f t="shared" si="9"/>
        <v>9.9</v>
      </c>
      <c r="O20" s="38" t="str">
        <f t="shared" si="10"/>
        <v>-</v>
      </c>
      <c r="P20" s="38">
        <f t="shared" si="11"/>
        <v>4.9</v>
      </c>
      <c r="Q20" s="47" t="str">
        <f t="shared" si="12"/>
        <v>=</v>
      </c>
      <c r="R20" s="73">
        <f t="shared" si="13"/>
        <v>5</v>
      </c>
      <c r="S20" s="10" t="str">
        <f t="shared" si="14"/>
        <v>p.</v>
      </c>
      <c r="T20" s="38">
        <f t="shared" si="15"/>
        <v>9.9</v>
      </c>
      <c r="U20" s="47" t="str">
        <f t="shared" si="16"/>
        <v>-</v>
      </c>
      <c r="V20" s="38">
        <f t="shared" si="17"/>
        <v>4.9</v>
      </c>
      <c r="W20" s="47" t="s">
        <v>3</v>
      </c>
      <c r="X20" s="58">
        <f t="shared" si="18"/>
        <v>5</v>
      </c>
      <c r="Y20" s="10" t="str">
        <f t="shared" si="19"/>
        <v>p.</v>
      </c>
      <c r="Z20" s="38">
        <f t="shared" si="20"/>
        <v>9.9</v>
      </c>
      <c r="AA20" s="47" t="str">
        <f t="shared" si="21"/>
        <v>-</v>
      </c>
      <c r="AB20" s="38">
        <f t="shared" si="22"/>
        <v>4.9</v>
      </c>
      <c r="AC20" s="47" t="s">
        <v>3</v>
      </c>
      <c r="AD20" s="72">
        <f t="shared" si="23"/>
        <v>5</v>
      </c>
    </row>
    <row r="21" spans="1:30" ht="16.5" customHeight="1">
      <c r="A21" s="10" t="s">
        <v>17</v>
      </c>
      <c r="B21" s="38">
        <f t="shared" si="0"/>
        <v>0.2</v>
      </c>
      <c r="C21" s="47" t="s">
        <v>33</v>
      </c>
      <c r="D21" s="38">
        <f ca="1" t="shared" si="1"/>
        <v>0.1</v>
      </c>
      <c r="E21" s="47" t="s">
        <v>3</v>
      </c>
      <c r="F21" s="58">
        <f>D21</f>
        <v>0.1</v>
      </c>
      <c r="G21" s="10" t="str">
        <f t="shared" si="2"/>
        <v>q.</v>
      </c>
      <c r="H21" s="38">
        <f t="shared" si="3"/>
        <v>0.2</v>
      </c>
      <c r="I21" s="38" t="str">
        <f t="shared" si="4"/>
        <v>-</v>
      </c>
      <c r="J21" s="38">
        <f t="shared" si="5"/>
        <v>0.1</v>
      </c>
      <c r="K21" s="38" t="str">
        <f t="shared" si="6"/>
        <v>=</v>
      </c>
      <c r="L21" s="58">
        <f t="shared" si="7"/>
        <v>0.1</v>
      </c>
      <c r="M21" s="74" t="str">
        <f t="shared" si="8"/>
        <v>q.</v>
      </c>
      <c r="N21" s="38">
        <f t="shared" si="9"/>
        <v>0.2</v>
      </c>
      <c r="O21" s="38" t="str">
        <f t="shared" si="10"/>
        <v>-</v>
      </c>
      <c r="P21" s="38">
        <f t="shared" si="11"/>
        <v>0.1</v>
      </c>
      <c r="Q21" s="47" t="str">
        <f t="shared" si="12"/>
        <v>=</v>
      </c>
      <c r="R21" s="73">
        <f t="shared" si="13"/>
        <v>0.1</v>
      </c>
      <c r="S21" s="10" t="str">
        <f t="shared" si="14"/>
        <v>q.</v>
      </c>
      <c r="T21" s="38">
        <f t="shared" si="15"/>
        <v>0.2</v>
      </c>
      <c r="U21" s="47" t="str">
        <f t="shared" si="16"/>
        <v>-</v>
      </c>
      <c r="V21" s="38">
        <f t="shared" si="17"/>
        <v>0.1</v>
      </c>
      <c r="W21" s="47" t="s">
        <v>3</v>
      </c>
      <c r="X21" s="58">
        <f t="shared" si="18"/>
        <v>0.1</v>
      </c>
      <c r="Y21" s="10" t="str">
        <f t="shared" si="19"/>
        <v>q.</v>
      </c>
      <c r="Z21" s="38">
        <f t="shared" si="20"/>
        <v>0.2</v>
      </c>
      <c r="AA21" s="47" t="str">
        <f t="shared" si="21"/>
        <v>-</v>
      </c>
      <c r="AB21" s="38">
        <f t="shared" si="22"/>
        <v>0.1</v>
      </c>
      <c r="AC21" s="47" t="s">
        <v>3</v>
      </c>
      <c r="AD21" s="72">
        <f t="shared" si="23"/>
        <v>0.1</v>
      </c>
    </row>
    <row r="22" spans="1:30" ht="16.5" customHeight="1">
      <c r="A22" s="10" t="s">
        <v>18</v>
      </c>
      <c r="B22" s="38">
        <f t="shared" si="0"/>
        <v>14.8</v>
      </c>
      <c r="C22" s="47" t="s">
        <v>33</v>
      </c>
      <c r="D22" s="38">
        <f ca="1" t="shared" si="1"/>
        <v>7.4</v>
      </c>
      <c r="E22" s="47" t="s">
        <v>3</v>
      </c>
      <c r="F22" s="58">
        <f>D22</f>
        <v>7.4</v>
      </c>
      <c r="G22" s="10" t="str">
        <f t="shared" si="2"/>
        <v>r.</v>
      </c>
      <c r="H22" s="38">
        <f t="shared" si="3"/>
        <v>14.8</v>
      </c>
      <c r="I22" s="38" t="str">
        <f t="shared" si="4"/>
        <v>-</v>
      </c>
      <c r="J22" s="38">
        <f t="shared" si="5"/>
        <v>7.4</v>
      </c>
      <c r="K22" s="38" t="str">
        <f t="shared" si="6"/>
        <v>=</v>
      </c>
      <c r="L22" s="58">
        <f t="shared" si="7"/>
        <v>7.4</v>
      </c>
      <c r="M22" s="74" t="str">
        <f t="shared" si="8"/>
        <v>r.</v>
      </c>
      <c r="N22" s="38">
        <f t="shared" si="9"/>
        <v>14.8</v>
      </c>
      <c r="O22" s="38" t="str">
        <f t="shared" si="10"/>
        <v>-</v>
      </c>
      <c r="P22" s="38">
        <f t="shared" si="11"/>
        <v>7.4</v>
      </c>
      <c r="Q22" s="47" t="str">
        <f t="shared" si="12"/>
        <v>=</v>
      </c>
      <c r="R22" s="73">
        <f t="shared" si="13"/>
        <v>7.4</v>
      </c>
      <c r="S22" s="10" t="str">
        <f t="shared" si="14"/>
        <v>r.</v>
      </c>
      <c r="T22" s="38">
        <f t="shared" si="15"/>
        <v>14.8</v>
      </c>
      <c r="U22" s="47" t="str">
        <f t="shared" si="16"/>
        <v>-</v>
      </c>
      <c r="V22" s="38">
        <f t="shared" si="17"/>
        <v>7.4</v>
      </c>
      <c r="W22" s="47" t="s">
        <v>3</v>
      </c>
      <c r="X22" s="58">
        <f t="shared" si="18"/>
        <v>7.4</v>
      </c>
      <c r="Y22" s="10" t="str">
        <f t="shared" si="19"/>
        <v>r.</v>
      </c>
      <c r="Z22" s="38">
        <f t="shared" si="20"/>
        <v>14.8</v>
      </c>
      <c r="AA22" s="47" t="str">
        <f t="shared" si="21"/>
        <v>-</v>
      </c>
      <c r="AB22" s="38">
        <f t="shared" si="22"/>
        <v>7.4</v>
      </c>
      <c r="AC22" s="47" t="s">
        <v>3</v>
      </c>
      <c r="AD22" s="72">
        <f t="shared" si="23"/>
        <v>7.4</v>
      </c>
    </row>
    <row r="23" spans="1:30" ht="16.5" customHeight="1">
      <c r="A23" s="10" t="s">
        <v>19</v>
      </c>
      <c r="B23" s="38">
        <f t="shared" si="0"/>
        <v>4.1000000000000005</v>
      </c>
      <c r="C23" s="47" t="s">
        <v>33</v>
      </c>
      <c r="D23" s="38">
        <f ca="1" t="shared" si="1"/>
        <v>3.7</v>
      </c>
      <c r="E23" s="47" t="s">
        <v>3</v>
      </c>
      <c r="F23" s="58">
        <f ca="1">RANDBETWEEN(1,79)/10</f>
        <v>0.4</v>
      </c>
      <c r="G23" s="10" t="str">
        <f t="shared" si="2"/>
        <v>s.</v>
      </c>
      <c r="H23" s="38">
        <f t="shared" si="3"/>
        <v>4.1000000000000005</v>
      </c>
      <c r="I23" s="38" t="str">
        <f t="shared" si="4"/>
        <v>-</v>
      </c>
      <c r="J23" s="38">
        <f t="shared" si="5"/>
        <v>3.7</v>
      </c>
      <c r="K23" s="38" t="str">
        <f t="shared" si="6"/>
        <v>=</v>
      </c>
      <c r="L23" s="58">
        <f t="shared" si="7"/>
        <v>0.4</v>
      </c>
      <c r="M23" s="74" t="str">
        <f t="shared" si="8"/>
        <v>s.</v>
      </c>
      <c r="N23" s="38">
        <f t="shared" si="9"/>
        <v>4.1000000000000005</v>
      </c>
      <c r="O23" s="38" t="str">
        <f t="shared" si="10"/>
        <v>-</v>
      </c>
      <c r="P23" s="38">
        <f t="shared" si="11"/>
        <v>3.7</v>
      </c>
      <c r="Q23" s="47" t="str">
        <f t="shared" si="12"/>
        <v>=</v>
      </c>
      <c r="R23" s="73">
        <f t="shared" si="13"/>
        <v>0.4</v>
      </c>
      <c r="S23" s="10" t="str">
        <f t="shared" si="14"/>
        <v>s.</v>
      </c>
      <c r="T23" s="38">
        <f t="shared" si="15"/>
        <v>4.1000000000000005</v>
      </c>
      <c r="U23" s="47" t="str">
        <f t="shared" si="16"/>
        <v>-</v>
      </c>
      <c r="V23" s="38">
        <f t="shared" si="17"/>
        <v>3.7</v>
      </c>
      <c r="W23" s="47" t="s">
        <v>3</v>
      </c>
      <c r="X23" s="58">
        <f t="shared" si="18"/>
        <v>0.4</v>
      </c>
      <c r="Y23" s="10" t="str">
        <f t="shared" si="19"/>
        <v>s.</v>
      </c>
      <c r="Z23" s="38">
        <f t="shared" si="20"/>
        <v>4.1000000000000005</v>
      </c>
      <c r="AA23" s="47" t="str">
        <f t="shared" si="21"/>
        <v>-</v>
      </c>
      <c r="AB23" s="38">
        <f t="shared" si="22"/>
        <v>3.7</v>
      </c>
      <c r="AC23" s="47" t="s">
        <v>3</v>
      </c>
      <c r="AD23" s="72">
        <f t="shared" si="23"/>
        <v>0.4</v>
      </c>
    </row>
    <row r="24" spans="1:30" ht="16.5" customHeight="1">
      <c r="A24" s="10" t="s">
        <v>20</v>
      </c>
      <c r="B24" s="38">
        <f t="shared" si="0"/>
        <v>7.800000000000001</v>
      </c>
      <c r="C24" s="47" t="s">
        <v>33</v>
      </c>
      <c r="D24" s="38">
        <f ca="1" t="shared" si="1"/>
        <v>0.4</v>
      </c>
      <c r="E24" s="47" t="s">
        <v>3</v>
      </c>
      <c r="F24" s="58">
        <f ca="1">RANDBETWEEN(1,79)/10</f>
        <v>7.4</v>
      </c>
      <c r="G24" s="10" t="str">
        <f t="shared" si="2"/>
        <v>t.</v>
      </c>
      <c r="H24" s="38">
        <f t="shared" si="3"/>
        <v>7.800000000000001</v>
      </c>
      <c r="I24" s="38" t="str">
        <f t="shared" si="4"/>
        <v>-</v>
      </c>
      <c r="J24" s="38">
        <f t="shared" si="5"/>
        <v>0.4</v>
      </c>
      <c r="K24" s="38" t="str">
        <f t="shared" si="6"/>
        <v>=</v>
      </c>
      <c r="L24" s="58">
        <f t="shared" si="7"/>
        <v>7.4</v>
      </c>
      <c r="M24" s="74" t="str">
        <f t="shared" si="8"/>
        <v>t.</v>
      </c>
      <c r="N24" s="38">
        <f t="shared" si="9"/>
        <v>7.800000000000001</v>
      </c>
      <c r="O24" s="38" t="str">
        <f t="shared" si="10"/>
        <v>-</v>
      </c>
      <c r="P24" s="38">
        <f t="shared" si="11"/>
        <v>0.4</v>
      </c>
      <c r="Q24" s="47" t="str">
        <f t="shared" si="12"/>
        <v>=</v>
      </c>
      <c r="R24" s="73">
        <f t="shared" si="13"/>
        <v>7.4</v>
      </c>
      <c r="S24" s="10" t="str">
        <f t="shared" si="14"/>
        <v>t.</v>
      </c>
      <c r="T24" s="38">
        <f t="shared" si="15"/>
        <v>7.800000000000001</v>
      </c>
      <c r="U24" s="47" t="str">
        <f t="shared" si="16"/>
        <v>-</v>
      </c>
      <c r="V24" s="38">
        <f t="shared" si="17"/>
        <v>0.4</v>
      </c>
      <c r="W24" s="47" t="s">
        <v>3</v>
      </c>
      <c r="X24" s="58">
        <f t="shared" si="18"/>
        <v>7.4</v>
      </c>
      <c r="Y24" s="10" t="str">
        <f t="shared" si="19"/>
        <v>t.</v>
      </c>
      <c r="Z24" s="38">
        <f t="shared" si="20"/>
        <v>7.800000000000001</v>
      </c>
      <c r="AA24" s="47" t="str">
        <f t="shared" si="21"/>
        <v>-</v>
      </c>
      <c r="AB24" s="38">
        <f t="shared" si="22"/>
        <v>0.4</v>
      </c>
      <c r="AC24" s="47" t="s">
        <v>3</v>
      </c>
      <c r="AD24" s="72">
        <f t="shared" si="23"/>
        <v>7.4</v>
      </c>
    </row>
    <row r="25" spans="1:30" ht="16.5" customHeight="1">
      <c r="A25" s="10" t="s">
        <v>21</v>
      </c>
      <c r="B25" s="38">
        <f t="shared" si="0"/>
        <v>8.8</v>
      </c>
      <c r="C25" s="47" t="s">
        <v>33</v>
      </c>
      <c r="D25" s="38">
        <f ca="1" t="shared" si="1"/>
        <v>6.3</v>
      </c>
      <c r="E25" s="47" t="s">
        <v>3</v>
      </c>
      <c r="F25" s="58">
        <f ca="1">RANDBETWEEN(1,79)/10</f>
        <v>2.5</v>
      </c>
      <c r="G25" s="10" t="str">
        <f t="shared" si="2"/>
        <v>u.</v>
      </c>
      <c r="H25" s="38">
        <f t="shared" si="3"/>
        <v>8.8</v>
      </c>
      <c r="I25" s="38" t="str">
        <f t="shared" si="4"/>
        <v>-</v>
      </c>
      <c r="J25" s="38">
        <f t="shared" si="5"/>
        <v>6.3</v>
      </c>
      <c r="K25" s="38" t="str">
        <f t="shared" si="6"/>
        <v>=</v>
      </c>
      <c r="L25" s="58">
        <f t="shared" si="7"/>
        <v>2.5</v>
      </c>
      <c r="M25" s="74" t="str">
        <f t="shared" si="8"/>
        <v>u.</v>
      </c>
      <c r="N25" s="38">
        <f t="shared" si="9"/>
        <v>8.8</v>
      </c>
      <c r="O25" s="38" t="str">
        <f t="shared" si="10"/>
        <v>-</v>
      </c>
      <c r="P25" s="38">
        <f t="shared" si="11"/>
        <v>6.3</v>
      </c>
      <c r="Q25" s="47" t="str">
        <f t="shared" si="12"/>
        <v>=</v>
      </c>
      <c r="R25" s="73">
        <f t="shared" si="13"/>
        <v>2.5</v>
      </c>
      <c r="S25" s="10" t="str">
        <f t="shared" si="14"/>
        <v>u.</v>
      </c>
      <c r="T25" s="38">
        <f t="shared" si="15"/>
        <v>8.8</v>
      </c>
      <c r="U25" s="47" t="str">
        <f t="shared" si="16"/>
        <v>-</v>
      </c>
      <c r="V25" s="38">
        <f t="shared" si="17"/>
        <v>6.3</v>
      </c>
      <c r="W25" s="47" t="s">
        <v>3</v>
      </c>
      <c r="X25" s="58">
        <f t="shared" si="18"/>
        <v>2.5</v>
      </c>
      <c r="Y25" s="10" t="str">
        <f t="shared" si="19"/>
        <v>u.</v>
      </c>
      <c r="Z25" s="38">
        <f t="shared" si="20"/>
        <v>8.8</v>
      </c>
      <c r="AA25" s="47" t="str">
        <f t="shared" si="21"/>
        <v>-</v>
      </c>
      <c r="AB25" s="38">
        <f t="shared" si="22"/>
        <v>6.3</v>
      </c>
      <c r="AC25" s="47" t="s">
        <v>3</v>
      </c>
      <c r="AD25" s="72">
        <f t="shared" si="23"/>
        <v>2.5</v>
      </c>
    </row>
    <row r="26" spans="1:30" ht="16.5" customHeight="1">
      <c r="A26" s="10" t="s">
        <v>22</v>
      </c>
      <c r="B26" s="38">
        <f t="shared" si="0"/>
        <v>5.199999999999999</v>
      </c>
      <c r="C26" s="47" t="s">
        <v>33</v>
      </c>
      <c r="D26" s="38">
        <f ca="1" t="shared" si="1"/>
        <v>2.3</v>
      </c>
      <c r="E26" s="47" t="s">
        <v>3</v>
      </c>
      <c r="F26" s="58">
        <f ca="1">RANDBETWEEN(1,79)/10</f>
        <v>2.9</v>
      </c>
      <c r="G26" s="10" t="str">
        <f t="shared" si="2"/>
        <v>v.</v>
      </c>
      <c r="H26" s="38">
        <f t="shared" si="3"/>
        <v>5.199999999999999</v>
      </c>
      <c r="I26" s="38" t="str">
        <f t="shared" si="4"/>
        <v>-</v>
      </c>
      <c r="J26" s="38">
        <f t="shared" si="5"/>
        <v>2.3</v>
      </c>
      <c r="K26" s="38" t="str">
        <f t="shared" si="6"/>
        <v>=</v>
      </c>
      <c r="L26" s="58">
        <f t="shared" si="7"/>
        <v>2.9</v>
      </c>
      <c r="M26" s="74" t="str">
        <f t="shared" si="8"/>
        <v>v.</v>
      </c>
      <c r="N26" s="38">
        <f t="shared" si="9"/>
        <v>5.199999999999999</v>
      </c>
      <c r="O26" s="38" t="str">
        <f t="shared" si="10"/>
        <v>-</v>
      </c>
      <c r="P26" s="38">
        <f t="shared" si="11"/>
        <v>2.3</v>
      </c>
      <c r="Q26" s="47" t="str">
        <f t="shared" si="12"/>
        <v>=</v>
      </c>
      <c r="R26" s="73">
        <f t="shared" si="13"/>
        <v>2.9</v>
      </c>
      <c r="S26" s="10" t="str">
        <f t="shared" si="14"/>
        <v>v.</v>
      </c>
      <c r="T26" s="38">
        <f t="shared" si="15"/>
        <v>5.199999999999999</v>
      </c>
      <c r="U26" s="47" t="str">
        <f t="shared" si="16"/>
        <v>-</v>
      </c>
      <c r="V26" s="38">
        <f t="shared" si="17"/>
        <v>2.3</v>
      </c>
      <c r="W26" s="47" t="s">
        <v>3</v>
      </c>
      <c r="X26" s="58">
        <f t="shared" si="18"/>
        <v>2.9</v>
      </c>
      <c r="Y26" s="10" t="str">
        <f t="shared" si="19"/>
        <v>v.</v>
      </c>
      <c r="Z26" s="38">
        <f t="shared" si="20"/>
        <v>5.199999999999999</v>
      </c>
      <c r="AA26" s="47" t="str">
        <f t="shared" si="21"/>
        <v>-</v>
      </c>
      <c r="AB26" s="38">
        <f t="shared" si="22"/>
        <v>2.3</v>
      </c>
      <c r="AC26" s="47" t="s">
        <v>3</v>
      </c>
      <c r="AD26" s="72">
        <f t="shared" si="23"/>
        <v>2.9</v>
      </c>
    </row>
    <row r="27" spans="1:30" ht="16.5" customHeight="1">
      <c r="A27" s="10" t="s">
        <v>23</v>
      </c>
      <c r="B27" s="38">
        <f t="shared" si="0"/>
        <v>13.6</v>
      </c>
      <c r="C27" s="47" t="s">
        <v>33</v>
      </c>
      <c r="D27" s="38">
        <f ca="1" t="shared" si="1"/>
        <v>6.8</v>
      </c>
      <c r="E27" s="47" t="s">
        <v>3</v>
      </c>
      <c r="F27" s="58">
        <f>D27</f>
        <v>6.8</v>
      </c>
      <c r="G27" s="10" t="str">
        <f t="shared" si="2"/>
        <v>w.</v>
      </c>
      <c r="H27" s="38">
        <f t="shared" si="3"/>
        <v>13.6</v>
      </c>
      <c r="I27" s="38" t="str">
        <f t="shared" si="4"/>
        <v>-</v>
      </c>
      <c r="J27" s="38">
        <f t="shared" si="5"/>
        <v>6.8</v>
      </c>
      <c r="K27" s="38" t="str">
        <f t="shared" si="6"/>
        <v>=</v>
      </c>
      <c r="L27" s="58">
        <f t="shared" si="7"/>
        <v>6.8</v>
      </c>
      <c r="M27" s="74" t="str">
        <f t="shared" si="8"/>
        <v>w.</v>
      </c>
      <c r="N27" s="38">
        <f t="shared" si="9"/>
        <v>13.6</v>
      </c>
      <c r="O27" s="38" t="str">
        <f t="shared" si="10"/>
        <v>-</v>
      </c>
      <c r="P27" s="38">
        <f t="shared" si="11"/>
        <v>6.8</v>
      </c>
      <c r="Q27" s="47" t="str">
        <f t="shared" si="12"/>
        <v>=</v>
      </c>
      <c r="R27" s="73">
        <f t="shared" si="13"/>
        <v>6.8</v>
      </c>
      <c r="S27" s="10" t="str">
        <f t="shared" si="14"/>
        <v>w.</v>
      </c>
      <c r="T27" s="38">
        <f t="shared" si="15"/>
        <v>13.6</v>
      </c>
      <c r="U27" s="47" t="str">
        <f t="shared" si="16"/>
        <v>-</v>
      </c>
      <c r="V27" s="38">
        <f t="shared" si="17"/>
        <v>6.8</v>
      </c>
      <c r="W27" s="47" t="s">
        <v>3</v>
      </c>
      <c r="X27" s="58">
        <f t="shared" si="18"/>
        <v>6.8</v>
      </c>
      <c r="Y27" s="10" t="str">
        <f t="shared" si="19"/>
        <v>w.</v>
      </c>
      <c r="Z27" s="38">
        <f t="shared" si="20"/>
        <v>13.6</v>
      </c>
      <c r="AA27" s="47" t="str">
        <f t="shared" si="21"/>
        <v>-</v>
      </c>
      <c r="AB27" s="38">
        <f t="shared" si="22"/>
        <v>6.8</v>
      </c>
      <c r="AC27" s="47" t="s">
        <v>3</v>
      </c>
      <c r="AD27" s="72">
        <f t="shared" si="23"/>
        <v>6.8</v>
      </c>
    </row>
    <row r="28" spans="1:30" ht="16.5" customHeight="1">
      <c r="A28" s="10" t="s">
        <v>24</v>
      </c>
      <c r="B28" s="38">
        <f t="shared" si="0"/>
        <v>10.3</v>
      </c>
      <c r="C28" s="47" t="s">
        <v>33</v>
      </c>
      <c r="D28" s="38">
        <f ca="1" t="shared" si="1"/>
        <v>4.8</v>
      </c>
      <c r="E28" s="47" t="s">
        <v>3</v>
      </c>
      <c r="F28" s="58">
        <f ca="1">RANDBETWEEN(1,79)/10</f>
        <v>5.5</v>
      </c>
      <c r="G28" s="10" t="str">
        <f t="shared" si="2"/>
        <v>x.</v>
      </c>
      <c r="H28" s="38">
        <f t="shared" si="3"/>
        <v>10.3</v>
      </c>
      <c r="I28" s="38" t="str">
        <f t="shared" si="4"/>
        <v>-</v>
      </c>
      <c r="J28" s="38">
        <f t="shared" si="5"/>
        <v>4.8</v>
      </c>
      <c r="K28" s="38" t="str">
        <f t="shared" si="6"/>
        <v>=</v>
      </c>
      <c r="L28" s="58">
        <f t="shared" si="7"/>
        <v>5.5</v>
      </c>
      <c r="M28" s="74" t="str">
        <f t="shared" si="8"/>
        <v>x.</v>
      </c>
      <c r="N28" s="38">
        <f t="shared" si="9"/>
        <v>10.3</v>
      </c>
      <c r="O28" s="38" t="str">
        <f t="shared" si="10"/>
        <v>-</v>
      </c>
      <c r="P28" s="38">
        <f t="shared" si="11"/>
        <v>4.8</v>
      </c>
      <c r="Q28" s="47" t="str">
        <f t="shared" si="12"/>
        <v>=</v>
      </c>
      <c r="R28" s="73">
        <f t="shared" si="13"/>
        <v>5.5</v>
      </c>
      <c r="S28" s="10" t="str">
        <f t="shared" si="14"/>
        <v>x.</v>
      </c>
      <c r="T28" s="38">
        <f t="shared" si="15"/>
        <v>10.3</v>
      </c>
      <c r="U28" s="47" t="str">
        <f t="shared" si="16"/>
        <v>-</v>
      </c>
      <c r="V28" s="38">
        <f t="shared" si="17"/>
        <v>4.8</v>
      </c>
      <c r="W28" s="47" t="s">
        <v>3</v>
      </c>
      <c r="X28" s="58">
        <f t="shared" si="18"/>
        <v>5.5</v>
      </c>
      <c r="Y28" s="10" t="str">
        <f t="shared" si="19"/>
        <v>x.</v>
      </c>
      <c r="Z28" s="38">
        <f t="shared" si="20"/>
        <v>10.3</v>
      </c>
      <c r="AA28" s="47" t="str">
        <f t="shared" si="21"/>
        <v>-</v>
      </c>
      <c r="AB28" s="38">
        <f t="shared" si="22"/>
        <v>4.8</v>
      </c>
      <c r="AC28" s="47" t="s">
        <v>3</v>
      </c>
      <c r="AD28" s="72">
        <f t="shared" si="23"/>
        <v>5.5</v>
      </c>
    </row>
    <row r="29" spans="1:30" ht="16.5" customHeight="1">
      <c r="A29" s="10" t="s">
        <v>25</v>
      </c>
      <c r="B29" s="38">
        <f t="shared" si="0"/>
        <v>12.600000000000001</v>
      </c>
      <c r="C29" s="47" t="s">
        <v>33</v>
      </c>
      <c r="D29" s="38">
        <f ca="1" t="shared" si="1"/>
        <v>8.8</v>
      </c>
      <c r="E29" s="47" t="s">
        <v>3</v>
      </c>
      <c r="F29" s="58">
        <f ca="1">RANDBETWEEN(1,79)/10</f>
        <v>3.8</v>
      </c>
      <c r="G29" s="10" t="str">
        <f t="shared" si="2"/>
        <v>y.</v>
      </c>
      <c r="H29" s="38">
        <f t="shared" si="3"/>
        <v>12.600000000000001</v>
      </c>
      <c r="I29" s="38" t="str">
        <f t="shared" si="4"/>
        <v>-</v>
      </c>
      <c r="J29" s="38">
        <f t="shared" si="5"/>
        <v>8.8</v>
      </c>
      <c r="K29" s="38" t="str">
        <f t="shared" si="6"/>
        <v>=</v>
      </c>
      <c r="L29" s="58">
        <f t="shared" si="7"/>
        <v>3.8</v>
      </c>
      <c r="M29" s="74" t="str">
        <f t="shared" si="8"/>
        <v>y.</v>
      </c>
      <c r="N29" s="38">
        <f t="shared" si="9"/>
        <v>12.600000000000001</v>
      </c>
      <c r="O29" s="38" t="str">
        <f t="shared" si="10"/>
        <v>-</v>
      </c>
      <c r="P29" s="38">
        <f t="shared" si="11"/>
        <v>8.8</v>
      </c>
      <c r="Q29" s="47" t="str">
        <f t="shared" si="12"/>
        <v>=</v>
      </c>
      <c r="R29" s="73">
        <f t="shared" si="13"/>
        <v>3.8</v>
      </c>
      <c r="S29" s="10" t="str">
        <f t="shared" si="14"/>
        <v>y.</v>
      </c>
      <c r="T29" s="38">
        <f t="shared" si="15"/>
        <v>12.600000000000001</v>
      </c>
      <c r="U29" s="47" t="str">
        <f t="shared" si="16"/>
        <v>-</v>
      </c>
      <c r="V29" s="38">
        <f t="shared" si="17"/>
        <v>8.8</v>
      </c>
      <c r="W29" s="47" t="s">
        <v>3</v>
      </c>
      <c r="X29" s="58">
        <f t="shared" si="18"/>
        <v>3.8</v>
      </c>
      <c r="Y29" s="10" t="str">
        <f t="shared" si="19"/>
        <v>y.</v>
      </c>
      <c r="Z29" s="38">
        <f t="shared" si="20"/>
        <v>12.600000000000001</v>
      </c>
      <c r="AA29" s="47" t="str">
        <f t="shared" si="21"/>
        <v>-</v>
      </c>
      <c r="AB29" s="38">
        <f t="shared" si="22"/>
        <v>8.8</v>
      </c>
      <c r="AC29" s="47" t="s">
        <v>3</v>
      </c>
      <c r="AD29" s="72">
        <f t="shared" si="23"/>
        <v>3.8</v>
      </c>
    </row>
    <row r="30" spans="1:30" ht="16.5" customHeight="1">
      <c r="A30" s="10" t="s">
        <v>26</v>
      </c>
      <c r="B30" s="38">
        <f t="shared" si="0"/>
        <v>14.8</v>
      </c>
      <c r="C30" s="47" t="s">
        <v>33</v>
      </c>
      <c r="D30" s="38">
        <f ca="1" t="shared" si="1"/>
        <v>7.4</v>
      </c>
      <c r="E30" s="47" t="s">
        <v>3</v>
      </c>
      <c r="F30" s="58">
        <f>D30</f>
        <v>7.4</v>
      </c>
      <c r="G30" s="10" t="str">
        <f t="shared" si="2"/>
        <v>z.</v>
      </c>
      <c r="H30" s="38">
        <f t="shared" si="3"/>
        <v>14.8</v>
      </c>
      <c r="I30" s="38" t="str">
        <f t="shared" si="4"/>
        <v>-</v>
      </c>
      <c r="J30" s="38">
        <f t="shared" si="5"/>
        <v>7.4</v>
      </c>
      <c r="K30" s="38" t="str">
        <f t="shared" si="6"/>
        <v>=</v>
      </c>
      <c r="L30" s="58">
        <f t="shared" si="7"/>
        <v>7.4</v>
      </c>
      <c r="M30" s="74" t="str">
        <f t="shared" si="8"/>
        <v>z.</v>
      </c>
      <c r="N30" s="38">
        <f t="shared" si="9"/>
        <v>14.8</v>
      </c>
      <c r="O30" s="38" t="str">
        <f t="shared" si="10"/>
        <v>-</v>
      </c>
      <c r="P30" s="38">
        <f t="shared" si="11"/>
        <v>7.4</v>
      </c>
      <c r="Q30" s="47" t="str">
        <f t="shared" si="12"/>
        <v>=</v>
      </c>
      <c r="R30" s="73">
        <f t="shared" si="13"/>
        <v>7.4</v>
      </c>
      <c r="S30" s="10" t="str">
        <f t="shared" si="14"/>
        <v>z.</v>
      </c>
      <c r="T30" s="38">
        <f t="shared" si="15"/>
        <v>14.8</v>
      </c>
      <c r="U30" s="47" t="str">
        <f t="shared" si="16"/>
        <v>-</v>
      </c>
      <c r="V30" s="38">
        <f t="shared" si="17"/>
        <v>7.4</v>
      </c>
      <c r="W30" s="47" t="s">
        <v>3</v>
      </c>
      <c r="X30" s="58">
        <f t="shared" si="18"/>
        <v>7.4</v>
      </c>
      <c r="Y30" s="10" t="str">
        <f t="shared" si="19"/>
        <v>z.</v>
      </c>
      <c r="Z30" s="38">
        <f t="shared" si="20"/>
        <v>14.8</v>
      </c>
      <c r="AA30" s="47" t="str">
        <f t="shared" si="21"/>
        <v>-</v>
      </c>
      <c r="AB30" s="38">
        <f t="shared" si="22"/>
        <v>7.4</v>
      </c>
      <c r="AC30" s="47" t="s">
        <v>3</v>
      </c>
      <c r="AD30" s="72">
        <f t="shared" si="23"/>
        <v>7.4</v>
      </c>
    </row>
    <row r="31" spans="1:30" ht="16.5" customHeight="1">
      <c r="A31" s="10" t="s">
        <v>27</v>
      </c>
      <c r="B31" s="38">
        <f t="shared" si="0"/>
        <v>6.699999999999999</v>
      </c>
      <c r="C31" s="47" t="s">
        <v>33</v>
      </c>
      <c r="D31" s="38">
        <f ca="1" t="shared" si="1"/>
        <v>2.9</v>
      </c>
      <c r="E31" s="47" t="s">
        <v>3</v>
      </c>
      <c r="F31" s="58">
        <f ca="1">RANDBETWEEN(1,79)/10</f>
        <v>3.8</v>
      </c>
      <c r="G31" s="10" t="str">
        <f t="shared" si="2"/>
        <v>aa.</v>
      </c>
      <c r="H31" s="38">
        <f t="shared" si="3"/>
        <v>6.699999999999999</v>
      </c>
      <c r="I31" s="38" t="str">
        <f t="shared" si="4"/>
        <v>-</v>
      </c>
      <c r="J31" s="38">
        <f t="shared" si="5"/>
        <v>2.9</v>
      </c>
      <c r="K31" s="38" t="str">
        <f t="shared" si="6"/>
        <v>=</v>
      </c>
      <c r="L31" s="58">
        <f t="shared" si="7"/>
        <v>3.8</v>
      </c>
      <c r="M31" s="74" t="str">
        <f t="shared" si="8"/>
        <v>aa.</v>
      </c>
      <c r="N31" s="38">
        <f t="shared" si="9"/>
        <v>6.699999999999999</v>
      </c>
      <c r="O31" s="38" t="str">
        <f t="shared" si="10"/>
        <v>-</v>
      </c>
      <c r="P31" s="38">
        <f t="shared" si="11"/>
        <v>2.9</v>
      </c>
      <c r="Q31" s="47" t="str">
        <f t="shared" si="12"/>
        <v>=</v>
      </c>
      <c r="R31" s="73">
        <f t="shared" si="13"/>
        <v>3.8</v>
      </c>
      <c r="S31" s="10" t="str">
        <f t="shared" si="14"/>
        <v>aa.</v>
      </c>
      <c r="T31" s="38">
        <f t="shared" si="15"/>
        <v>6.699999999999999</v>
      </c>
      <c r="U31" s="47" t="str">
        <f t="shared" si="16"/>
        <v>-</v>
      </c>
      <c r="V31" s="38">
        <f t="shared" si="17"/>
        <v>2.9</v>
      </c>
      <c r="W31" s="47" t="s">
        <v>3</v>
      </c>
      <c r="X31" s="58">
        <f t="shared" si="18"/>
        <v>3.8</v>
      </c>
      <c r="Y31" s="10" t="str">
        <f t="shared" si="19"/>
        <v>aa.</v>
      </c>
      <c r="Z31" s="38">
        <f t="shared" si="20"/>
        <v>6.699999999999999</v>
      </c>
      <c r="AA31" s="47" t="str">
        <f t="shared" si="21"/>
        <v>-</v>
      </c>
      <c r="AB31" s="38">
        <f t="shared" si="22"/>
        <v>2.9</v>
      </c>
      <c r="AC31" s="47" t="s">
        <v>3</v>
      </c>
      <c r="AD31" s="72">
        <f t="shared" si="23"/>
        <v>3.8</v>
      </c>
    </row>
    <row r="32" spans="1:30" ht="16.5" customHeight="1">
      <c r="A32" s="10" t="s">
        <v>28</v>
      </c>
      <c r="B32" s="38">
        <f t="shared" si="0"/>
        <v>16</v>
      </c>
      <c r="C32" s="47" t="s">
        <v>33</v>
      </c>
      <c r="D32" s="38">
        <f ca="1" t="shared" si="1"/>
        <v>8</v>
      </c>
      <c r="E32" s="47" t="s">
        <v>3</v>
      </c>
      <c r="F32" s="58">
        <f>D32</f>
        <v>8</v>
      </c>
      <c r="G32" s="10" t="str">
        <f t="shared" si="2"/>
        <v>ab.</v>
      </c>
      <c r="H32" s="38">
        <f t="shared" si="3"/>
        <v>16</v>
      </c>
      <c r="I32" s="38" t="str">
        <f t="shared" si="4"/>
        <v>-</v>
      </c>
      <c r="J32" s="38">
        <f t="shared" si="5"/>
        <v>8</v>
      </c>
      <c r="K32" s="38" t="str">
        <f t="shared" si="6"/>
        <v>=</v>
      </c>
      <c r="L32" s="58">
        <f t="shared" si="7"/>
        <v>8</v>
      </c>
      <c r="M32" s="74" t="str">
        <f t="shared" si="8"/>
        <v>ab.</v>
      </c>
      <c r="N32" s="38">
        <f t="shared" si="9"/>
        <v>16</v>
      </c>
      <c r="O32" s="38" t="str">
        <f t="shared" si="10"/>
        <v>-</v>
      </c>
      <c r="P32" s="38">
        <f t="shared" si="11"/>
        <v>8</v>
      </c>
      <c r="Q32" s="47" t="str">
        <f t="shared" si="12"/>
        <v>=</v>
      </c>
      <c r="R32" s="73">
        <f t="shared" si="13"/>
        <v>8</v>
      </c>
      <c r="S32" s="10" t="str">
        <f t="shared" si="14"/>
        <v>ab.</v>
      </c>
      <c r="T32" s="38">
        <f t="shared" si="15"/>
        <v>16</v>
      </c>
      <c r="U32" s="47" t="str">
        <f t="shared" si="16"/>
        <v>-</v>
      </c>
      <c r="V32" s="38">
        <f t="shared" si="17"/>
        <v>8</v>
      </c>
      <c r="W32" s="47" t="s">
        <v>3</v>
      </c>
      <c r="X32" s="58">
        <f t="shared" si="18"/>
        <v>8</v>
      </c>
      <c r="Y32" s="10" t="str">
        <f t="shared" si="19"/>
        <v>ab.</v>
      </c>
      <c r="Z32" s="38">
        <f t="shared" si="20"/>
        <v>16</v>
      </c>
      <c r="AA32" s="47" t="str">
        <f t="shared" si="21"/>
        <v>-</v>
      </c>
      <c r="AB32" s="38">
        <f t="shared" si="22"/>
        <v>8</v>
      </c>
      <c r="AC32" s="47" t="s">
        <v>3</v>
      </c>
      <c r="AD32" s="72">
        <f t="shared" si="23"/>
        <v>8</v>
      </c>
    </row>
    <row r="33" spans="1:30" ht="16.5" customHeight="1">
      <c r="A33" s="10" t="s">
        <v>29</v>
      </c>
      <c r="B33" s="38">
        <f t="shared" si="0"/>
        <v>12.3</v>
      </c>
      <c r="C33" s="47" t="s">
        <v>33</v>
      </c>
      <c r="D33" s="38">
        <f ca="1" t="shared" si="1"/>
        <v>8.4</v>
      </c>
      <c r="E33" s="47" t="s">
        <v>3</v>
      </c>
      <c r="F33" s="58">
        <f ca="1">RANDBETWEEN(1,79)/10</f>
        <v>3.9</v>
      </c>
      <c r="G33" s="10" t="str">
        <f t="shared" si="2"/>
        <v>ac.</v>
      </c>
      <c r="H33" s="38">
        <f t="shared" si="3"/>
        <v>12.3</v>
      </c>
      <c r="I33" s="38" t="str">
        <f t="shared" si="4"/>
        <v>-</v>
      </c>
      <c r="J33" s="38">
        <f t="shared" si="5"/>
        <v>8.4</v>
      </c>
      <c r="K33" s="38" t="str">
        <f t="shared" si="6"/>
        <v>=</v>
      </c>
      <c r="L33" s="58">
        <f t="shared" si="7"/>
        <v>3.9</v>
      </c>
      <c r="M33" s="74" t="str">
        <f t="shared" si="8"/>
        <v>ac.</v>
      </c>
      <c r="N33" s="38">
        <f t="shared" si="9"/>
        <v>12.3</v>
      </c>
      <c r="O33" s="38" t="str">
        <f t="shared" si="10"/>
        <v>-</v>
      </c>
      <c r="P33" s="38">
        <f t="shared" si="11"/>
        <v>8.4</v>
      </c>
      <c r="Q33" s="47" t="str">
        <f t="shared" si="12"/>
        <v>=</v>
      </c>
      <c r="R33" s="73">
        <f t="shared" si="13"/>
        <v>3.9</v>
      </c>
      <c r="S33" s="10" t="str">
        <f t="shared" si="14"/>
        <v>ac.</v>
      </c>
      <c r="T33" s="38">
        <f t="shared" si="15"/>
        <v>12.3</v>
      </c>
      <c r="U33" s="47" t="str">
        <f t="shared" si="16"/>
        <v>-</v>
      </c>
      <c r="V33" s="38">
        <f t="shared" si="17"/>
        <v>8.4</v>
      </c>
      <c r="W33" s="47" t="s">
        <v>3</v>
      </c>
      <c r="X33" s="58">
        <f t="shared" si="18"/>
        <v>3.9</v>
      </c>
      <c r="Y33" s="10" t="str">
        <f t="shared" si="19"/>
        <v>ac.</v>
      </c>
      <c r="Z33" s="38">
        <f t="shared" si="20"/>
        <v>12.3</v>
      </c>
      <c r="AA33" s="47" t="str">
        <f t="shared" si="21"/>
        <v>-</v>
      </c>
      <c r="AB33" s="38">
        <f t="shared" si="22"/>
        <v>8.4</v>
      </c>
      <c r="AC33" s="47" t="s">
        <v>3</v>
      </c>
      <c r="AD33" s="72">
        <f t="shared" si="23"/>
        <v>3.9</v>
      </c>
    </row>
    <row r="34" spans="1:30" ht="16.5" customHeight="1">
      <c r="A34" s="10" t="s">
        <v>30</v>
      </c>
      <c r="B34" s="38">
        <f t="shared" si="0"/>
        <v>7.6</v>
      </c>
      <c r="C34" s="47" t="s">
        <v>33</v>
      </c>
      <c r="D34" s="38">
        <f ca="1" t="shared" si="1"/>
        <v>3.6</v>
      </c>
      <c r="E34" s="47" t="s">
        <v>3</v>
      </c>
      <c r="F34" s="58">
        <f ca="1">RANDBETWEEN(1,79)/10</f>
        <v>4</v>
      </c>
      <c r="G34" s="10" t="str">
        <f t="shared" si="2"/>
        <v>ad.</v>
      </c>
      <c r="H34" s="38">
        <f t="shared" si="3"/>
        <v>7.6</v>
      </c>
      <c r="I34" s="38" t="str">
        <f t="shared" si="4"/>
        <v>-</v>
      </c>
      <c r="J34" s="38">
        <f t="shared" si="5"/>
        <v>3.6</v>
      </c>
      <c r="K34" s="38" t="str">
        <f t="shared" si="6"/>
        <v>=</v>
      </c>
      <c r="L34" s="58">
        <f t="shared" si="7"/>
        <v>4</v>
      </c>
      <c r="M34" s="74" t="str">
        <f t="shared" si="8"/>
        <v>ad.</v>
      </c>
      <c r="N34" s="38">
        <f t="shared" si="9"/>
        <v>7.6</v>
      </c>
      <c r="O34" s="38" t="str">
        <f t="shared" si="10"/>
        <v>-</v>
      </c>
      <c r="P34" s="38">
        <f t="shared" si="11"/>
        <v>3.6</v>
      </c>
      <c r="Q34" s="47" t="str">
        <f t="shared" si="12"/>
        <v>=</v>
      </c>
      <c r="R34" s="73">
        <f t="shared" si="13"/>
        <v>4</v>
      </c>
      <c r="S34" s="10" t="str">
        <f t="shared" si="14"/>
        <v>ad.</v>
      </c>
      <c r="T34" s="38">
        <f t="shared" si="15"/>
        <v>7.6</v>
      </c>
      <c r="U34" s="47" t="str">
        <f t="shared" si="16"/>
        <v>-</v>
      </c>
      <c r="V34" s="38">
        <f t="shared" si="17"/>
        <v>3.6</v>
      </c>
      <c r="W34" s="47" t="s">
        <v>3</v>
      </c>
      <c r="X34" s="58">
        <f t="shared" si="18"/>
        <v>4</v>
      </c>
      <c r="Y34" s="10" t="str">
        <f t="shared" si="19"/>
        <v>ad.</v>
      </c>
      <c r="Z34" s="38">
        <f t="shared" si="20"/>
        <v>7.6</v>
      </c>
      <c r="AA34" s="47" t="str">
        <f t="shared" si="21"/>
        <v>-</v>
      </c>
      <c r="AB34" s="38">
        <f t="shared" si="22"/>
        <v>3.6</v>
      </c>
      <c r="AC34" s="47" t="s">
        <v>3</v>
      </c>
      <c r="AD34" s="72">
        <f t="shared" si="23"/>
        <v>4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34"/>
  <sheetViews>
    <sheetView zoomScale="70" zoomScaleNormal="70" zoomScalePageLayoutView="0" workbookViewId="0" topLeftCell="A1">
      <selection activeCell="A3" sqref="A3"/>
    </sheetView>
  </sheetViews>
  <sheetFormatPr defaultColWidth="9.140625" defaultRowHeight="15"/>
  <cols>
    <col min="1" max="1" width="4.8515625" style="3" customWidth="1"/>
    <col min="2" max="2" width="2.140625" style="3" bestFit="1" customWidth="1"/>
    <col min="3" max="3" width="6.140625" style="2" customWidth="1"/>
    <col min="4" max="4" width="3.7109375" style="2" bestFit="1" customWidth="1"/>
    <col min="5" max="6" width="2.140625" style="2" bestFit="1" customWidth="1"/>
    <col min="7" max="7" width="5.00390625" style="2" bestFit="1" customWidth="1"/>
    <col min="8" max="8" width="3.7109375" style="2" bestFit="1" customWidth="1"/>
    <col min="9" max="9" width="2.140625" style="2" bestFit="1" customWidth="1"/>
    <col min="10" max="10" width="14.8515625" style="0" customWidth="1"/>
    <col min="11" max="11" width="4.8515625" style="3" customWidth="1"/>
    <col min="12" max="12" width="2.140625" style="3" bestFit="1" customWidth="1"/>
    <col min="13" max="13" width="7.00390625" style="2" customWidth="1"/>
    <col min="14" max="14" width="3.7109375" style="2" bestFit="1" customWidth="1"/>
    <col min="15" max="16" width="2.140625" style="2" bestFit="1" customWidth="1"/>
    <col min="17" max="17" width="7.00390625" style="2" bestFit="1" customWidth="1"/>
    <col min="18" max="18" width="3.7109375" style="2" bestFit="1" customWidth="1"/>
    <col min="19" max="19" width="2.140625" style="2" bestFit="1" customWidth="1"/>
    <col min="20" max="20" width="14.8515625" style="0" customWidth="1"/>
    <col min="21" max="21" width="4.8515625" style="3" customWidth="1"/>
    <col min="22" max="22" width="2.140625" style="3" bestFit="1" customWidth="1"/>
    <col min="23" max="23" width="7.00390625" style="2" customWidth="1"/>
    <col min="24" max="24" width="3.7109375" style="2" bestFit="1" customWidth="1"/>
    <col min="25" max="26" width="2.140625" style="2" bestFit="1" customWidth="1"/>
    <col min="27" max="27" width="7.00390625" style="2" bestFit="1" customWidth="1"/>
    <col min="28" max="28" width="3.7109375" style="2" bestFit="1" customWidth="1"/>
    <col min="29" max="29" width="2.140625" style="2" bestFit="1" customWidth="1"/>
    <col min="30" max="30" width="6.421875" style="0" customWidth="1"/>
    <col min="31" max="31" width="3.421875" style="2" customWidth="1"/>
    <col min="32" max="32" width="4.8515625" style="3" customWidth="1"/>
    <col min="33" max="33" width="2.140625" style="3" bestFit="1" customWidth="1"/>
    <col min="34" max="34" width="5.00390625" style="2" bestFit="1" customWidth="1"/>
    <col min="35" max="35" width="3.7109375" style="2" bestFit="1" customWidth="1"/>
    <col min="36" max="37" width="2.140625" style="2" bestFit="1" customWidth="1"/>
    <col min="38" max="38" width="5.00390625" style="2" bestFit="1" customWidth="1"/>
    <col min="39" max="39" width="3.7109375" style="2" bestFit="1" customWidth="1"/>
    <col min="40" max="40" width="2.140625" style="2" bestFit="1" customWidth="1"/>
    <col min="41" max="41" width="6.421875" style="0" customWidth="1"/>
  </cols>
  <sheetData>
    <row r="1" spans="1:40" s="4" customFormat="1" ht="15.75">
      <c r="A1" s="68" t="s">
        <v>31</v>
      </c>
      <c r="B1" s="68"/>
      <c r="C1" s="5"/>
      <c r="D1" s="5"/>
      <c r="E1" s="5"/>
      <c r="F1" s="5"/>
      <c r="G1" s="5"/>
      <c r="H1" s="5"/>
      <c r="I1" s="5"/>
      <c r="J1" s="6"/>
      <c r="K1" s="68" t="s">
        <v>31</v>
      </c>
      <c r="L1" s="68"/>
      <c r="M1" s="5"/>
      <c r="N1" s="5"/>
      <c r="O1" s="5"/>
      <c r="P1" s="5"/>
      <c r="Q1" s="5"/>
      <c r="R1" s="5"/>
      <c r="S1" s="5"/>
      <c r="T1" s="6"/>
      <c r="U1" s="68" t="s">
        <v>31</v>
      </c>
      <c r="V1" s="68"/>
      <c r="W1" s="5"/>
      <c r="X1" s="5"/>
      <c r="Y1" s="5"/>
      <c r="Z1" s="5"/>
      <c r="AA1" s="5"/>
      <c r="AB1" s="5"/>
      <c r="AC1" s="5"/>
      <c r="AD1" s="6"/>
      <c r="AE1" s="68"/>
      <c r="AF1" s="69"/>
      <c r="AG1" s="69"/>
      <c r="AH1" s="54"/>
      <c r="AI1" s="54"/>
      <c r="AJ1" s="54"/>
      <c r="AK1" s="54"/>
      <c r="AL1" s="54"/>
      <c r="AM1" s="54"/>
      <c r="AN1" s="54"/>
    </row>
    <row r="2" spans="1:40" s="1" customFormat="1" ht="23.25" customHeight="1">
      <c r="A2" s="7" t="s">
        <v>49</v>
      </c>
      <c r="B2" s="7"/>
      <c r="C2" s="8"/>
      <c r="D2" s="8"/>
      <c r="E2" s="8"/>
      <c r="F2" s="8"/>
      <c r="G2" s="8"/>
      <c r="H2" s="8"/>
      <c r="I2" s="8"/>
      <c r="J2" s="9"/>
      <c r="K2" s="7" t="s">
        <v>48</v>
      </c>
      <c r="L2" s="7"/>
      <c r="M2" s="8"/>
      <c r="N2" s="8"/>
      <c r="O2" s="8"/>
      <c r="P2" s="8"/>
      <c r="Q2" s="8"/>
      <c r="R2" s="8"/>
      <c r="S2" s="8"/>
      <c r="T2" s="9"/>
      <c r="U2" s="7" t="s">
        <v>48</v>
      </c>
      <c r="V2" s="7"/>
      <c r="W2" s="8"/>
      <c r="X2" s="8"/>
      <c r="Y2" s="8"/>
      <c r="Z2" s="8"/>
      <c r="AA2" s="8"/>
      <c r="AB2" s="8"/>
      <c r="AC2" s="8"/>
      <c r="AD2" s="9"/>
      <c r="AE2" s="7"/>
      <c r="AF2" s="67"/>
      <c r="AG2" s="67"/>
      <c r="AH2" s="66"/>
      <c r="AI2" s="66"/>
      <c r="AJ2" s="66"/>
      <c r="AK2" s="66"/>
      <c r="AL2" s="66"/>
      <c r="AM2" s="66"/>
      <c r="AN2" s="66"/>
    </row>
    <row r="3" spans="1:40" s="1" customFormat="1" ht="23.25" customHeight="1">
      <c r="A3" s="7" t="s">
        <v>47</v>
      </c>
      <c r="B3" s="7"/>
      <c r="C3" s="8"/>
      <c r="D3" s="8"/>
      <c r="E3" s="8"/>
      <c r="F3" s="8"/>
      <c r="G3" s="8"/>
      <c r="H3" s="8"/>
      <c r="I3" s="8"/>
      <c r="J3" s="9"/>
      <c r="K3" s="7" t="s">
        <v>47</v>
      </c>
      <c r="L3" s="7"/>
      <c r="M3" s="8"/>
      <c r="N3" s="8"/>
      <c r="O3" s="8"/>
      <c r="P3" s="8"/>
      <c r="Q3" s="8"/>
      <c r="R3" s="8"/>
      <c r="S3" s="8"/>
      <c r="T3" s="9"/>
      <c r="U3" s="7" t="s">
        <v>47</v>
      </c>
      <c r="V3" s="7"/>
      <c r="W3" s="8"/>
      <c r="X3" s="8"/>
      <c r="Y3" s="8"/>
      <c r="Z3" s="8"/>
      <c r="AA3" s="8"/>
      <c r="AB3" s="8"/>
      <c r="AC3" s="8"/>
      <c r="AD3" s="9"/>
      <c r="AE3" s="7"/>
      <c r="AF3" s="67"/>
      <c r="AG3" s="67"/>
      <c r="AH3" s="66"/>
      <c r="AI3" s="66"/>
      <c r="AJ3" s="66"/>
      <c r="AK3" s="66"/>
      <c r="AL3" s="66"/>
      <c r="AM3" s="66"/>
      <c r="AN3" s="66"/>
    </row>
    <row r="4" spans="1:40" s="1" customFormat="1" ht="13.5" customHeight="1">
      <c r="A4" s="7"/>
      <c r="B4" s="7"/>
      <c r="C4" s="8"/>
      <c r="D4" s="8"/>
      <c r="E4" s="8"/>
      <c r="F4" s="8"/>
      <c r="G4" s="8"/>
      <c r="H4" s="8"/>
      <c r="I4" s="8"/>
      <c r="J4" s="9"/>
      <c r="K4" s="7"/>
      <c r="L4" s="7"/>
      <c r="M4" s="8"/>
      <c r="N4" s="8"/>
      <c r="O4" s="8"/>
      <c r="P4" s="8"/>
      <c r="Q4" s="8"/>
      <c r="R4" s="8"/>
      <c r="S4" s="8"/>
      <c r="T4" s="9"/>
      <c r="U4" s="7"/>
      <c r="V4" s="7"/>
      <c r="W4" s="8"/>
      <c r="X4" s="8"/>
      <c r="Y4" s="8"/>
      <c r="Z4" s="8"/>
      <c r="AA4" s="8"/>
      <c r="AB4" s="8"/>
      <c r="AC4" s="8"/>
      <c r="AD4" s="9"/>
      <c r="AE4" s="68"/>
      <c r="AF4" s="67"/>
      <c r="AG4" s="67"/>
      <c r="AH4" s="66"/>
      <c r="AI4" s="66"/>
      <c r="AJ4" s="66"/>
      <c r="AK4" s="66"/>
      <c r="AL4" s="66"/>
      <c r="AM4" s="66"/>
      <c r="AN4" s="66"/>
    </row>
    <row r="5" spans="1:41" ht="16.5" customHeight="1">
      <c r="A5" s="10" t="s">
        <v>0</v>
      </c>
      <c r="B5" s="57" t="s">
        <v>43</v>
      </c>
      <c r="C5" s="62">
        <f aca="true" t="shared" si="0" ref="C5:C34">J5+G5</f>
        <v>1.1</v>
      </c>
      <c r="D5" s="62"/>
      <c r="E5" s="47" t="s">
        <v>33</v>
      </c>
      <c r="F5" s="47" t="s">
        <v>43</v>
      </c>
      <c r="G5" s="62">
        <f ca="1">MROUND(RANDBETWEEN(1,799),5)/100</f>
        <v>1.05</v>
      </c>
      <c r="H5" s="62"/>
      <c r="I5" s="47" t="s">
        <v>3</v>
      </c>
      <c r="J5" s="61">
        <f ca="1">MROUND(RANDBETWEEN(1,799),5)/100</f>
        <v>0.05</v>
      </c>
      <c r="K5" s="10" t="str">
        <f>A5</f>
        <v>a.</v>
      </c>
      <c r="L5" s="57" t="str">
        <f>B5</f>
        <v>£</v>
      </c>
      <c r="M5" s="60">
        <f>C5</f>
        <v>1.1</v>
      </c>
      <c r="N5" s="57"/>
      <c r="O5" s="57" t="str">
        <f>E5</f>
        <v>-</v>
      </c>
      <c r="P5" s="57" t="str">
        <f>F5</f>
        <v>£</v>
      </c>
      <c r="Q5" s="60">
        <f>G5</f>
        <v>1.05</v>
      </c>
      <c r="R5" s="57"/>
      <c r="S5" s="57" t="str">
        <f aca="true" t="shared" si="1" ref="S5:S34">I5</f>
        <v>=</v>
      </c>
      <c r="T5" s="56">
        <f aca="true" t="shared" si="2" ref="T5:T34">J5</f>
        <v>0.05</v>
      </c>
      <c r="U5" s="10" t="str">
        <f>A5</f>
        <v>a.</v>
      </c>
      <c r="V5" s="57" t="str">
        <f>B5</f>
        <v>£</v>
      </c>
      <c r="W5" s="60">
        <f>C5</f>
        <v>1.1</v>
      </c>
      <c r="X5" s="57"/>
      <c r="Y5" s="57" t="str">
        <f>E5</f>
        <v>-</v>
      </c>
      <c r="Z5" s="57" t="str">
        <f>F5</f>
        <v>£</v>
      </c>
      <c r="AA5" s="60">
        <f>G5</f>
        <v>1.05</v>
      </c>
      <c r="AB5" s="57"/>
      <c r="AC5" s="57" t="str">
        <f aca="true" t="shared" si="3" ref="AC5:AC34">I5</f>
        <v>=</v>
      </c>
      <c r="AD5" s="56">
        <f aca="true" t="shared" si="4" ref="AD5:AD34">J5</f>
        <v>0.05</v>
      </c>
      <c r="AE5" s="47"/>
      <c r="AG5" s="63"/>
      <c r="AH5" s="59"/>
      <c r="AI5" s="59"/>
      <c r="AL5" s="59"/>
      <c r="AM5" s="59"/>
      <c r="AO5" s="54"/>
    </row>
    <row r="6" spans="1:41" ht="16.5" customHeight="1">
      <c r="A6" s="10" t="s">
        <v>1</v>
      </c>
      <c r="B6" s="10"/>
      <c r="C6" s="38">
        <f t="shared" si="0"/>
        <v>4.1</v>
      </c>
      <c r="D6" s="47" t="s">
        <v>42</v>
      </c>
      <c r="E6" s="47" t="s">
        <v>33</v>
      </c>
      <c r="F6" s="47"/>
      <c r="G6" s="38">
        <f ca="1">RANDBETWEEN(1,99)/10</f>
        <v>1.6</v>
      </c>
      <c r="H6" s="47" t="s">
        <v>42</v>
      </c>
      <c r="I6" s="47" t="s">
        <v>3</v>
      </c>
      <c r="J6" s="58">
        <f ca="1">RANDBETWEEN(1,79)/10</f>
        <v>2.5</v>
      </c>
      <c r="K6" s="10" t="str">
        <f aca="true" t="shared" si="5" ref="K6:K34">A6</f>
        <v>b.</v>
      </c>
      <c r="L6" s="57"/>
      <c r="M6" s="57">
        <f aca="true" t="shared" si="6" ref="M6:O10">C6</f>
        <v>4.1</v>
      </c>
      <c r="N6" s="57" t="str">
        <f t="shared" si="6"/>
        <v>kg</v>
      </c>
      <c r="O6" s="57" t="str">
        <f t="shared" si="6"/>
        <v>-</v>
      </c>
      <c r="P6" s="57"/>
      <c r="Q6" s="57">
        <f aca="true" t="shared" si="7" ref="Q6:R10">G6</f>
        <v>1.6</v>
      </c>
      <c r="R6" s="57" t="str">
        <f t="shared" si="7"/>
        <v>kg</v>
      </c>
      <c r="S6" s="57" t="str">
        <f t="shared" si="1"/>
        <v>=</v>
      </c>
      <c r="T6" s="56">
        <f t="shared" si="2"/>
        <v>2.5</v>
      </c>
      <c r="U6" s="10" t="str">
        <f aca="true" t="shared" si="8" ref="U6:U34">A6</f>
        <v>b.</v>
      </c>
      <c r="V6" s="57"/>
      <c r="W6" s="57">
        <f aca="true" t="shared" si="9" ref="W6:Y10">C6</f>
        <v>4.1</v>
      </c>
      <c r="X6" s="57" t="str">
        <f t="shared" si="9"/>
        <v>kg</v>
      </c>
      <c r="Y6" s="57" t="str">
        <f t="shared" si="9"/>
        <v>-</v>
      </c>
      <c r="Z6" s="57"/>
      <c r="AA6" s="57">
        <f aca="true" t="shared" si="10" ref="AA6:AB10">G6</f>
        <v>1.6</v>
      </c>
      <c r="AB6" s="57" t="str">
        <f t="shared" si="10"/>
        <v>kg</v>
      </c>
      <c r="AC6" s="57" t="str">
        <f t="shared" si="3"/>
        <v>=</v>
      </c>
      <c r="AD6" s="56">
        <f t="shared" si="4"/>
        <v>2.5</v>
      </c>
      <c r="AE6" s="47"/>
      <c r="AH6" s="55"/>
      <c r="AL6" s="55"/>
      <c r="AO6" s="54"/>
    </row>
    <row r="7" spans="1:41" ht="16.5" customHeight="1">
      <c r="A7" s="10" t="s">
        <v>2</v>
      </c>
      <c r="B7" s="10"/>
      <c r="C7" s="62">
        <f t="shared" si="0"/>
        <v>8.450000000000001</v>
      </c>
      <c r="D7" s="47" t="s">
        <v>41</v>
      </c>
      <c r="E7" s="47" t="s">
        <v>33</v>
      </c>
      <c r="F7" s="47"/>
      <c r="G7" s="62">
        <f ca="1">MROUND(RANDBETWEEN(1,799),5)/100</f>
        <v>1.8</v>
      </c>
      <c r="H7" s="47" t="s">
        <v>41</v>
      </c>
      <c r="I7" s="47" t="s">
        <v>3</v>
      </c>
      <c r="J7" s="61">
        <f ca="1">MROUND(RANDBETWEEN(1,799),5)/100</f>
        <v>6.65</v>
      </c>
      <c r="K7" s="10" t="str">
        <f t="shared" si="5"/>
        <v>c.</v>
      </c>
      <c r="L7" s="57"/>
      <c r="M7" s="60">
        <f t="shared" si="6"/>
        <v>8.450000000000001</v>
      </c>
      <c r="N7" s="57" t="str">
        <f t="shared" si="6"/>
        <v>m</v>
      </c>
      <c r="O7" s="57" t="str">
        <f t="shared" si="6"/>
        <v>-</v>
      </c>
      <c r="P7" s="57"/>
      <c r="Q7" s="60">
        <f t="shared" si="7"/>
        <v>1.8</v>
      </c>
      <c r="R7" s="57" t="str">
        <f t="shared" si="7"/>
        <v>m</v>
      </c>
      <c r="S7" s="57" t="str">
        <f t="shared" si="1"/>
        <v>=</v>
      </c>
      <c r="T7" s="56">
        <f t="shared" si="2"/>
        <v>6.65</v>
      </c>
      <c r="U7" s="10" t="str">
        <f t="shared" si="8"/>
        <v>c.</v>
      </c>
      <c r="V7" s="57"/>
      <c r="W7" s="60">
        <f t="shared" si="9"/>
        <v>8.450000000000001</v>
      </c>
      <c r="X7" s="57" t="str">
        <f t="shared" si="9"/>
        <v>m</v>
      </c>
      <c r="Y7" s="57" t="str">
        <f t="shared" si="9"/>
        <v>-</v>
      </c>
      <c r="Z7" s="57"/>
      <c r="AA7" s="60">
        <f t="shared" si="10"/>
        <v>1.8</v>
      </c>
      <c r="AB7" s="57" t="str">
        <f t="shared" si="10"/>
        <v>m</v>
      </c>
      <c r="AC7" s="57" t="str">
        <f t="shared" si="3"/>
        <v>=</v>
      </c>
      <c r="AD7" s="56">
        <f t="shared" si="4"/>
        <v>6.65</v>
      </c>
      <c r="AE7" s="47"/>
      <c r="AH7" s="59"/>
      <c r="AL7" s="59"/>
      <c r="AO7" s="54"/>
    </row>
    <row r="8" spans="1:41" ht="16.5" customHeight="1">
      <c r="A8" s="10" t="s">
        <v>4</v>
      </c>
      <c r="B8" s="10"/>
      <c r="C8" s="38">
        <f t="shared" si="0"/>
        <v>7.2</v>
      </c>
      <c r="D8" s="47" t="s">
        <v>40</v>
      </c>
      <c r="E8" s="47" t="s">
        <v>33</v>
      </c>
      <c r="F8" s="47"/>
      <c r="G8" s="38">
        <f ca="1">RANDBETWEEN(1,99)/10</f>
        <v>6.4</v>
      </c>
      <c r="H8" s="47" t="s">
        <v>40</v>
      </c>
      <c r="I8" s="47" t="s">
        <v>3</v>
      </c>
      <c r="J8" s="58">
        <f ca="1">RANDBETWEEN(1,79)/10</f>
        <v>0.8</v>
      </c>
      <c r="K8" s="10" t="str">
        <f t="shared" si="5"/>
        <v>d.</v>
      </c>
      <c r="L8" s="57"/>
      <c r="M8" s="57">
        <f t="shared" si="6"/>
        <v>7.2</v>
      </c>
      <c r="N8" s="57" t="str">
        <f t="shared" si="6"/>
        <v>km</v>
      </c>
      <c r="O8" s="57" t="str">
        <f t="shared" si="6"/>
        <v>-</v>
      </c>
      <c r="P8" s="57"/>
      <c r="Q8" s="57">
        <f t="shared" si="7"/>
        <v>6.4</v>
      </c>
      <c r="R8" s="57" t="str">
        <f t="shared" si="7"/>
        <v>km</v>
      </c>
      <c r="S8" s="57" t="str">
        <f t="shared" si="1"/>
        <v>=</v>
      </c>
      <c r="T8" s="56">
        <f t="shared" si="2"/>
        <v>0.8</v>
      </c>
      <c r="U8" s="10" t="str">
        <f t="shared" si="8"/>
        <v>d.</v>
      </c>
      <c r="V8" s="57"/>
      <c r="W8" s="57">
        <f t="shared" si="9"/>
        <v>7.2</v>
      </c>
      <c r="X8" s="57" t="str">
        <f t="shared" si="9"/>
        <v>km</v>
      </c>
      <c r="Y8" s="57" t="str">
        <f t="shared" si="9"/>
        <v>-</v>
      </c>
      <c r="Z8" s="57"/>
      <c r="AA8" s="57">
        <f t="shared" si="10"/>
        <v>6.4</v>
      </c>
      <c r="AB8" s="57" t="str">
        <f t="shared" si="10"/>
        <v>km</v>
      </c>
      <c r="AC8" s="57" t="str">
        <f t="shared" si="3"/>
        <v>=</v>
      </c>
      <c r="AD8" s="56">
        <f t="shared" si="4"/>
        <v>0.8</v>
      </c>
      <c r="AE8" s="47"/>
      <c r="AH8" s="55"/>
      <c r="AL8" s="55"/>
      <c r="AO8" s="54"/>
    </row>
    <row r="9" spans="1:41" ht="16.5" customHeight="1">
      <c r="A9" s="10" t="s">
        <v>5</v>
      </c>
      <c r="B9" s="10"/>
      <c r="C9" s="38">
        <f t="shared" si="0"/>
        <v>8.8</v>
      </c>
      <c r="D9" s="47" t="s">
        <v>44</v>
      </c>
      <c r="E9" s="47" t="s">
        <v>33</v>
      </c>
      <c r="F9" s="47"/>
      <c r="G9" s="38">
        <f ca="1">RANDBETWEEN(1,99)/10</f>
        <v>6.7</v>
      </c>
      <c r="H9" s="47" t="s">
        <v>44</v>
      </c>
      <c r="I9" s="47" t="s">
        <v>3</v>
      </c>
      <c r="J9" s="58">
        <f ca="1">RANDBETWEEN(1,79)/10</f>
        <v>2.1</v>
      </c>
      <c r="K9" s="10" t="str">
        <f t="shared" si="5"/>
        <v>e.</v>
      </c>
      <c r="L9" s="57"/>
      <c r="M9" s="57">
        <f t="shared" si="6"/>
        <v>8.8</v>
      </c>
      <c r="N9" s="57" t="str">
        <f t="shared" si="6"/>
        <v>l</v>
      </c>
      <c r="O9" s="57" t="str">
        <f t="shared" si="6"/>
        <v>-</v>
      </c>
      <c r="P9" s="57"/>
      <c r="Q9" s="57">
        <f t="shared" si="7"/>
        <v>6.7</v>
      </c>
      <c r="R9" s="57" t="str">
        <f t="shared" si="7"/>
        <v>l</v>
      </c>
      <c r="S9" s="57" t="str">
        <f t="shared" si="1"/>
        <v>=</v>
      </c>
      <c r="T9" s="56">
        <f t="shared" si="2"/>
        <v>2.1</v>
      </c>
      <c r="U9" s="10" t="str">
        <f t="shared" si="8"/>
        <v>e.</v>
      </c>
      <c r="V9" s="57"/>
      <c r="W9" s="57">
        <f t="shared" si="9"/>
        <v>8.8</v>
      </c>
      <c r="X9" s="57" t="str">
        <f t="shared" si="9"/>
        <v>l</v>
      </c>
      <c r="Y9" s="57" t="str">
        <f t="shared" si="9"/>
        <v>-</v>
      </c>
      <c r="Z9" s="57"/>
      <c r="AA9" s="57">
        <f t="shared" si="10"/>
        <v>6.7</v>
      </c>
      <c r="AB9" s="57" t="str">
        <f t="shared" si="10"/>
        <v>l</v>
      </c>
      <c r="AC9" s="57" t="str">
        <f t="shared" si="3"/>
        <v>=</v>
      </c>
      <c r="AD9" s="56">
        <f t="shared" si="4"/>
        <v>2.1</v>
      </c>
      <c r="AE9" s="47"/>
      <c r="AH9" s="55"/>
      <c r="AL9" s="55"/>
      <c r="AO9" s="54"/>
    </row>
    <row r="10" spans="1:41" ht="16.5" customHeight="1">
      <c r="A10" s="10" t="s">
        <v>6</v>
      </c>
      <c r="B10" s="10"/>
      <c r="C10" s="38">
        <f t="shared" si="0"/>
        <v>1</v>
      </c>
      <c r="D10" s="47" t="s">
        <v>46</v>
      </c>
      <c r="E10" s="47" t="s">
        <v>33</v>
      </c>
      <c r="F10" s="47"/>
      <c r="G10" s="38">
        <f ca="1">RANDBETWEEN(1,99)/10</f>
        <v>0.7</v>
      </c>
      <c r="H10" s="47" t="s">
        <v>46</v>
      </c>
      <c r="I10" s="47" t="s">
        <v>3</v>
      </c>
      <c r="J10" s="58">
        <f ca="1">RANDBETWEEN(1,79)/10</f>
        <v>0.3</v>
      </c>
      <c r="K10" s="10" t="str">
        <f t="shared" si="5"/>
        <v>f.</v>
      </c>
      <c r="L10" s="57"/>
      <c r="M10" s="57">
        <f t="shared" si="6"/>
        <v>1</v>
      </c>
      <c r="N10" s="57" t="str">
        <f t="shared" si="6"/>
        <v>cm</v>
      </c>
      <c r="O10" s="57" t="str">
        <f t="shared" si="6"/>
        <v>-</v>
      </c>
      <c r="P10" s="57"/>
      <c r="Q10" s="57">
        <f t="shared" si="7"/>
        <v>0.7</v>
      </c>
      <c r="R10" s="57" t="str">
        <f t="shared" si="7"/>
        <v>cm</v>
      </c>
      <c r="S10" s="57" t="str">
        <f t="shared" si="1"/>
        <v>=</v>
      </c>
      <c r="T10" s="56">
        <f t="shared" si="2"/>
        <v>0.3</v>
      </c>
      <c r="U10" s="10" t="str">
        <f t="shared" si="8"/>
        <v>f.</v>
      </c>
      <c r="V10" s="57"/>
      <c r="W10" s="57">
        <f t="shared" si="9"/>
        <v>1</v>
      </c>
      <c r="X10" s="57" t="str">
        <f t="shared" si="9"/>
        <v>cm</v>
      </c>
      <c r="Y10" s="57" t="str">
        <f t="shared" si="9"/>
        <v>-</v>
      </c>
      <c r="Z10" s="57"/>
      <c r="AA10" s="57">
        <f t="shared" si="10"/>
        <v>0.7</v>
      </c>
      <c r="AB10" s="57" t="str">
        <f t="shared" si="10"/>
        <v>cm</v>
      </c>
      <c r="AC10" s="57" t="str">
        <f t="shared" si="3"/>
        <v>=</v>
      </c>
      <c r="AD10" s="56">
        <f t="shared" si="4"/>
        <v>0.3</v>
      </c>
      <c r="AE10" s="47"/>
      <c r="AH10" s="55"/>
      <c r="AL10" s="55"/>
      <c r="AO10" s="54"/>
    </row>
    <row r="11" spans="1:41" ht="16.5" customHeight="1">
      <c r="A11" s="10" t="s">
        <v>7</v>
      </c>
      <c r="B11" s="10"/>
      <c r="C11" s="38">
        <f t="shared" si="0"/>
        <v>7.3</v>
      </c>
      <c r="D11" s="65" t="s">
        <v>45</v>
      </c>
      <c r="E11" s="47" t="s">
        <v>33</v>
      </c>
      <c r="F11" s="47"/>
      <c r="G11" s="38">
        <f ca="1">RANDBETWEEN(1,99)/10</f>
        <v>0.8</v>
      </c>
      <c r="H11" s="65" t="s">
        <v>45</v>
      </c>
      <c r="I11" s="47" t="s">
        <v>3</v>
      </c>
      <c r="J11" s="58">
        <f ca="1">RANDBETWEEN(1,79)/10</f>
        <v>6.5</v>
      </c>
      <c r="K11" s="10" t="str">
        <f t="shared" si="5"/>
        <v>g.</v>
      </c>
      <c r="L11" s="57"/>
      <c r="M11" s="57">
        <f aca="true" t="shared" si="11" ref="M11:M34">C11</f>
        <v>7.3</v>
      </c>
      <c r="N11" s="65" t="s">
        <v>45</v>
      </c>
      <c r="O11" s="57" t="str">
        <f aca="true" t="shared" si="12" ref="O11:O34">E11</f>
        <v>-</v>
      </c>
      <c r="P11" s="57"/>
      <c r="Q11" s="57">
        <f aca="true" t="shared" si="13" ref="Q11:Q34">G11</f>
        <v>0.8</v>
      </c>
      <c r="R11" s="65" t="s">
        <v>45</v>
      </c>
      <c r="S11" s="57" t="str">
        <f t="shared" si="1"/>
        <v>=</v>
      </c>
      <c r="T11" s="56">
        <f t="shared" si="2"/>
        <v>6.5</v>
      </c>
      <c r="U11" s="10" t="str">
        <f t="shared" si="8"/>
        <v>g.</v>
      </c>
      <c r="V11" s="57"/>
      <c r="W11" s="57">
        <f aca="true" t="shared" si="14" ref="W11:W34">C11</f>
        <v>7.3</v>
      </c>
      <c r="X11" s="65" t="s">
        <v>45</v>
      </c>
      <c r="Y11" s="57" t="str">
        <f aca="true" t="shared" si="15" ref="Y11:Y34">E11</f>
        <v>-</v>
      </c>
      <c r="Z11" s="57"/>
      <c r="AA11" s="57">
        <f aca="true" t="shared" si="16" ref="AA11:AA34">G11</f>
        <v>0.8</v>
      </c>
      <c r="AB11" s="65" t="s">
        <v>45</v>
      </c>
      <c r="AC11" s="57" t="str">
        <f t="shared" si="3"/>
        <v>=</v>
      </c>
      <c r="AD11" s="56">
        <f t="shared" si="4"/>
        <v>6.5</v>
      </c>
      <c r="AE11" s="47"/>
      <c r="AH11" s="55"/>
      <c r="AI11" s="64"/>
      <c r="AL11" s="55"/>
      <c r="AM11" s="64"/>
      <c r="AO11" s="54"/>
    </row>
    <row r="12" spans="1:41" ht="16.5" customHeight="1">
      <c r="A12" s="10" t="s">
        <v>8</v>
      </c>
      <c r="B12" s="10"/>
      <c r="C12" s="38">
        <f t="shared" si="0"/>
        <v>7.5</v>
      </c>
      <c r="D12" s="47" t="s">
        <v>39</v>
      </c>
      <c r="E12" s="47" t="s">
        <v>33</v>
      </c>
      <c r="F12" s="47"/>
      <c r="G12" s="38">
        <f ca="1">RANDBETWEEN(1,99)/10</f>
        <v>0.2</v>
      </c>
      <c r="H12" s="47" t="s">
        <v>39</v>
      </c>
      <c r="I12" s="47" t="s">
        <v>3</v>
      </c>
      <c r="J12" s="58">
        <f ca="1">RANDBETWEEN(1,79)/10</f>
        <v>7.3</v>
      </c>
      <c r="K12" s="10" t="str">
        <f t="shared" si="5"/>
        <v>h.</v>
      </c>
      <c r="L12" s="57"/>
      <c r="M12" s="57">
        <f t="shared" si="11"/>
        <v>7.5</v>
      </c>
      <c r="N12" s="57" t="str">
        <f aca="true" t="shared" si="17" ref="N12:N17">D12</f>
        <v>N</v>
      </c>
      <c r="O12" s="57" t="str">
        <f t="shared" si="12"/>
        <v>-</v>
      </c>
      <c r="P12" s="57"/>
      <c r="Q12" s="57">
        <f t="shared" si="13"/>
        <v>0.2</v>
      </c>
      <c r="R12" s="57" t="str">
        <f aca="true" t="shared" si="18" ref="R12:R17">H12</f>
        <v>N</v>
      </c>
      <c r="S12" s="57" t="str">
        <f t="shared" si="1"/>
        <v>=</v>
      </c>
      <c r="T12" s="56">
        <f t="shared" si="2"/>
        <v>7.3</v>
      </c>
      <c r="U12" s="10" t="str">
        <f t="shared" si="8"/>
        <v>h.</v>
      </c>
      <c r="V12" s="57"/>
      <c r="W12" s="57">
        <f t="shared" si="14"/>
        <v>7.5</v>
      </c>
      <c r="X12" s="57" t="str">
        <f aca="true" t="shared" si="19" ref="X12:X17">D12</f>
        <v>N</v>
      </c>
      <c r="Y12" s="57" t="str">
        <f t="shared" si="15"/>
        <v>-</v>
      </c>
      <c r="Z12" s="57"/>
      <c r="AA12" s="57">
        <f t="shared" si="16"/>
        <v>0.2</v>
      </c>
      <c r="AB12" s="57" t="str">
        <f aca="true" t="shared" si="20" ref="AB12:AB17">H12</f>
        <v>N</v>
      </c>
      <c r="AC12" s="57" t="str">
        <f t="shared" si="3"/>
        <v>=</v>
      </c>
      <c r="AD12" s="56">
        <f t="shared" si="4"/>
        <v>7.3</v>
      </c>
      <c r="AE12" s="47"/>
      <c r="AH12" s="55"/>
      <c r="AL12" s="55"/>
      <c r="AO12" s="54"/>
    </row>
    <row r="13" spans="1:41" ht="16.5" customHeight="1">
      <c r="A13" s="10" t="s">
        <v>9</v>
      </c>
      <c r="B13" s="10"/>
      <c r="C13" s="62">
        <f t="shared" si="0"/>
        <v>11.45</v>
      </c>
      <c r="D13" s="47" t="s">
        <v>41</v>
      </c>
      <c r="E13" s="47" t="s">
        <v>33</v>
      </c>
      <c r="F13" s="47"/>
      <c r="G13" s="62">
        <f ca="1">MROUND(RANDBETWEEN(1,799),5)/100</f>
        <v>4.95</v>
      </c>
      <c r="H13" s="47" t="s">
        <v>41</v>
      </c>
      <c r="I13" s="47" t="s">
        <v>3</v>
      </c>
      <c r="J13" s="61">
        <f ca="1">MROUND(RANDBETWEEN(1,799),5)/100</f>
        <v>6.5</v>
      </c>
      <c r="K13" s="10" t="str">
        <f t="shared" si="5"/>
        <v>i.</v>
      </c>
      <c r="L13" s="57"/>
      <c r="M13" s="60">
        <f t="shared" si="11"/>
        <v>11.45</v>
      </c>
      <c r="N13" s="57" t="str">
        <f t="shared" si="17"/>
        <v>m</v>
      </c>
      <c r="O13" s="57" t="str">
        <f t="shared" si="12"/>
        <v>-</v>
      </c>
      <c r="P13" s="57"/>
      <c r="Q13" s="60">
        <f t="shared" si="13"/>
        <v>4.95</v>
      </c>
      <c r="R13" s="57" t="str">
        <f t="shared" si="18"/>
        <v>m</v>
      </c>
      <c r="S13" s="57" t="str">
        <f t="shared" si="1"/>
        <v>=</v>
      </c>
      <c r="T13" s="56">
        <f t="shared" si="2"/>
        <v>6.5</v>
      </c>
      <c r="U13" s="10" t="str">
        <f t="shared" si="8"/>
        <v>i.</v>
      </c>
      <c r="V13" s="57"/>
      <c r="W13" s="60">
        <f t="shared" si="14"/>
        <v>11.45</v>
      </c>
      <c r="X13" s="57" t="str">
        <f t="shared" si="19"/>
        <v>m</v>
      </c>
      <c r="Y13" s="57" t="str">
        <f t="shared" si="15"/>
        <v>-</v>
      </c>
      <c r="Z13" s="57"/>
      <c r="AA13" s="60">
        <f t="shared" si="16"/>
        <v>4.95</v>
      </c>
      <c r="AB13" s="57" t="str">
        <f t="shared" si="20"/>
        <v>m</v>
      </c>
      <c r="AC13" s="57" t="str">
        <f t="shared" si="3"/>
        <v>=</v>
      </c>
      <c r="AD13" s="56">
        <f t="shared" si="4"/>
        <v>6.5</v>
      </c>
      <c r="AE13" s="47"/>
      <c r="AH13" s="59"/>
      <c r="AL13" s="59"/>
      <c r="AO13" s="54"/>
    </row>
    <row r="14" spans="1:41" ht="16.5" customHeight="1">
      <c r="A14" s="10" t="s">
        <v>10</v>
      </c>
      <c r="B14" s="10"/>
      <c r="C14" s="38">
        <f t="shared" si="0"/>
        <v>9.5</v>
      </c>
      <c r="D14" s="47" t="s">
        <v>40</v>
      </c>
      <c r="E14" s="47" t="s">
        <v>33</v>
      </c>
      <c r="F14" s="47"/>
      <c r="G14" s="38">
        <f ca="1">RANDBETWEEN(1,99)/10</f>
        <v>9.4</v>
      </c>
      <c r="H14" s="47" t="s">
        <v>40</v>
      </c>
      <c r="I14" s="47" t="s">
        <v>3</v>
      </c>
      <c r="J14" s="58">
        <f ca="1">RANDBETWEEN(1,79)/10</f>
        <v>0.1</v>
      </c>
      <c r="K14" s="10" t="str">
        <f t="shared" si="5"/>
        <v>j.</v>
      </c>
      <c r="L14" s="57"/>
      <c r="M14" s="57">
        <f t="shared" si="11"/>
        <v>9.5</v>
      </c>
      <c r="N14" s="57" t="str">
        <f t="shared" si="17"/>
        <v>km</v>
      </c>
      <c r="O14" s="57" t="str">
        <f t="shared" si="12"/>
        <v>-</v>
      </c>
      <c r="P14" s="57"/>
      <c r="Q14" s="57">
        <f t="shared" si="13"/>
        <v>9.4</v>
      </c>
      <c r="R14" s="57" t="str">
        <f t="shared" si="18"/>
        <v>km</v>
      </c>
      <c r="S14" s="57" t="str">
        <f t="shared" si="1"/>
        <v>=</v>
      </c>
      <c r="T14" s="56">
        <f t="shared" si="2"/>
        <v>0.1</v>
      </c>
      <c r="U14" s="10" t="str">
        <f t="shared" si="8"/>
        <v>j.</v>
      </c>
      <c r="V14" s="57"/>
      <c r="W14" s="57">
        <f t="shared" si="14"/>
        <v>9.5</v>
      </c>
      <c r="X14" s="57" t="str">
        <f t="shared" si="19"/>
        <v>km</v>
      </c>
      <c r="Y14" s="57" t="str">
        <f t="shared" si="15"/>
        <v>-</v>
      </c>
      <c r="Z14" s="57"/>
      <c r="AA14" s="57">
        <f t="shared" si="16"/>
        <v>9.4</v>
      </c>
      <c r="AB14" s="57" t="str">
        <f t="shared" si="20"/>
        <v>km</v>
      </c>
      <c r="AC14" s="57" t="str">
        <f t="shared" si="3"/>
        <v>=</v>
      </c>
      <c r="AD14" s="56">
        <f t="shared" si="4"/>
        <v>0.1</v>
      </c>
      <c r="AE14" s="47"/>
      <c r="AH14" s="55"/>
      <c r="AL14" s="55"/>
      <c r="AO14" s="54"/>
    </row>
    <row r="15" spans="1:41" ht="16.5" customHeight="1">
      <c r="A15" s="10" t="s">
        <v>11</v>
      </c>
      <c r="B15" s="10"/>
      <c r="C15" s="62">
        <f t="shared" si="0"/>
        <v>6.85</v>
      </c>
      <c r="D15" s="47" t="s">
        <v>41</v>
      </c>
      <c r="E15" s="47" t="s">
        <v>33</v>
      </c>
      <c r="F15" s="47"/>
      <c r="G15" s="62">
        <f ca="1">MROUND(RANDBETWEEN(1,799),5)/100</f>
        <v>6.25</v>
      </c>
      <c r="H15" s="47" t="s">
        <v>41</v>
      </c>
      <c r="I15" s="47" t="s">
        <v>3</v>
      </c>
      <c r="J15" s="61">
        <f ca="1">MROUND(RANDBETWEEN(1,799),5)/100</f>
        <v>0.6</v>
      </c>
      <c r="K15" s="10" t="str">
        <f t="shared" si="5"/>
        <v>k.</v>
      </c>
      <c r="L15" s="57"/>
      <c r="M15" s="60">
        <f t="shared" si="11"/>
        <v>6.85</v>
      </c>
      <c r="N15" s="57" t="str">
        <f t="shared" si="17"/>
        <v>m</v>
      </c>
      <c r="O15" s="57" t="str">
        <f t="shared" si="12"/>
        <v>-</v>
      </c>
      <c r="P15" s="57"/>
      <c r="Q15" s="60">
        <f t="shared" si="13"/>
        <v>6.25</v>
      </c>
      <c r="R15" s="57" t="str">
        <f t="shared" si="18"/>
        <v>m</v>
      </c>
      <c r="S15" s="57" t="str">
        <f t="shared" si="1"/>
        <v>=</v>
      </c>
      <c r="T15" s="56">
        <f t="shared" si="2"/>
        <v>0.6</v>
      </c>
      <c r="U15" s="10" t="str">
        <f t="shared" si="8"/>
        <v>k.</v>
      </c>
      <c r="V15" s="57"/>
      <c r="W15" s="60">
        <f t="shared" si="14"/>
        <v>6.85</v>
      </c>
      <c r="X15" s="57" t="str">
        <f t="shared" si="19"/>
        <v>m</v>
      </c>
      <c r="Y15" s="57" t="str">
        <f t="shared" si="15"/>
        <v>-</v>
      </c>
      <c r="Z15" s="57"/>
      <c r="AA15" s="60">
        <f t="shared" si="16"/>
        <v>6.25</v>
      </c>
      <c r="AB15" s="57" t="str">
        <f t="shared" si="20"/>
        <v>m</v>
      </c>
      <c r="AC15" s="57" t="str">
        <f t="shared" si="3"/>
        <v>=</v>
      </c>
      <c r="AD15" s="56">
        <f t="shared" si="4"/>
        <v>0.6</v>
      </c>
      <c r="AE15" s="47"/>
      <c r="AH15" s="59"/>
      <c r="AL15" s="59"/>
      <c r="AO15" s="54"/>
    </row>
    <row r="16" spans="1:41" ht="16.5" customHeight="1">
      <c r="A16" s="10" t="s">
        <v>12</v>
      </c>
      <c r="B16" s="10"/>
      <c r="C16" s="38">
        <f t="shared" si="0"/>
        <v>8.3</v>
      </c>
      <c r="D16" s="47" t="s">
        <v>46</v>
      </c>
      <c r="E16" s="47" t="s">
        <v>33</v>
      </c>
      <c r="F16" s="47"/>
      <c r="G16" s="38">
        <f ca="1">RANDBETWEEN(1,99)/10</f>
        <v>2.3</v>
      </c>
      <c r="H16" s="47" t="s">
        <v>46</v>
      </c>
      <c r="I16" s="47" t="s">
        <v>3</v>
      </c>
      <c r="J16" s="58">
        <f ca="1">RANDBETWEEN(1,79)/10</f>
        <v>6</v>
      </c>
      <c r="K16" s="10" t="str">
        <f t="shared" si="5"/>
        <v>l.</v>
      </c>
      <c r="L16" s="57"/>
      <c r="M16" s="57">
        <f t="shared" si="11"/>
        <v>8.3</v>
      </c>
      <c r="N16" s="57" t="str">
        <f t="shared" si="17"/>
        <v>cm</v>
      </c>
      <c r="O16" s="57" t="str">
        <f t="shared" si="12"/>
        <v>-</v>
      </c>
      <c r="P16" s="57"/>
      <c r="Q16" s="57">
        <f t="shared" si="13"/>
        <v>2.3</v>
      </c>
      <c r="R16" s="57" t="str">
        <f t="shared" si="18"/>
        <v>cm</v>
      </c>
      <c r="S16" s="57" t="str">
        <f t="shared" si="1"/>
        <v>=</v>
      </c>
      <c r="T16" s="56">
        <f t="shared" si="2"/>
        <v>6</v>
      </c>
      <c r="U16" s="10" t="str">
        <f t="shared" si="8"/>
        <v>l.</v>
      </c>
      <c r="V16" s="57"/>
      <c r="W16" s="57">
        <f t="shared" si="14"/>
        <v>8.3</v>
      </c>
      <c r="X16" s="57" t="str">
        <f t="shared" si="19"/>
        <v>cm</v>
      </c>
      <c r="Y16" s="57" t="str">
        <f t="shared" si="15"/>
        <v>-</v>
      </c>
      <c r="Z16" s="57"/>
      <c r="AA16" s="57">
        <f t="shared" si="16"/>
        <v>2.3</v>
      </c>
      <c r="AB16" s="57" t="str">
        <f t="shared" si="20"/>
        <v>cm</v>
      </c>
      <c r="AC16" s="57" t="str">
        <f t="shared" si="3"/>
        <v>=</v>
      </c>
      <c r="AD16" s="56">
        <f t="shared" si="4"/>
        <v>6</v>
      </c>
      <c r="AE16" s="47"/>
      <c r="AH16" s="55"/>
      <c r="AL16" s="55"/>
      <c r="AO16" s="54"/>
    </row>
    <row r="17" spans="1:41" ht="16.5" customHeight="1">
      <c r="A17" s="10" t="s">
        <v>13</v>
      </c>
      <c r="B17" s="10"/>
      <c r="C17" s="38">
        <f t="shared" si="0"/>
        <v>12.1</v>
      </c>
      <c r="D17" s="47" t="s">
        <v>42</v>
      </c>
      <c r="E17" s="47" t="s">
        <v>33</v>
      </c>
      <c r="F17" s="47"/>
      <c r="G17" s="38">
        <f ca="1">RANDBETWEEN(1,99)/10</f>
        <v>9.1</v>
      </c>
      <c r="H17" s="47" t="s">
        <v>42</v>
      </c>
      <c r="I17" s="47" t="s">
        <v>3</v>
      </c>
      <c r="J17" s="58">
        <f ca="1">RANDBETWEEN(1,79)/10</f>
        <v>3</v>
      </c>
      <c r="K17" s="10" t="str">
        <f t="shared" si="5"/>
        <v>m.</v>
      </c>
      <c r="L17" s="57"/>
      <c r="M17" s="57">
        <f t="shared" si="11"/>
        <v>12.1</v>
      </c>
      <c r="N17" s="57" t="str">
        <f t="shared" si="17"/>
        <v>kg</v>
      </c>
      <c r="O17" s="57" t="str">
        <f t="shared" si="12"/>
        <v>-</v>
      </c>
      <c r="P17" s="57"/>
      <c r="Q17" s="57">
        <f t="shared" si="13"/>
        <v>9.1</v>
      </c>
      <c r="R17" s="57" t="str">
        <f t="shared" si="18"/>
        <v>kg</v>
      </c>
      <c r="S17" s="57" t="str">
        <f t="shared" si="1"/>
        <v>=</v>
      </c>
      <c r="T17" s="56">
        <f t="shared" si="2"/>
        <v>3</v>
      </c>
      <c r="U17" s="10" t="str">
        <f t="shared" si="8"/>
        <v>m.</v>
      </c>
      <c r="V17" s="57"/>
      <c r="W17" s="57">
        <f t="shared" si="14"/>
        <v>12.1</v>
      </c>
      <c r="X17" s="57" t="str">
        <f t="shared" si="19"/>
        <v>kg</v>
      </c>
      <c r="Y17" s="57" t="str">
        <f t="shared" si="15"/>
        <v>-</v>
      </c>
      <c r="Z17" s="57"/>
      <c r="AA17" s="57">
        <f t="shared" si="16"/>
        <v>9.1</v>
      </c>
      <c r="AB17" s="57" t="str">
        <f t="shared" si="20"/>
        <v>kg</v>
      </c>
      <c r="AC17" s="57" t="str">
        <f t="shared" si="3"/>
        <v>=</v>
      </c>
      <c r="AD17" s="56">
        <f t="shared" si="4"/>
        <v>3</v>
      </c>
      <c r="AE17" s="47"/>
      <c r="AH17" s="55"/>
      <c r="AL17" s="55"/>
      <c r="AO17" s="54"/>
    </row>
    <row r="18" spans="1:41" ht="16.5" customHeight="1">
      <c r="A18" s="10" t="s">
        <v>14</v>
      </c>
      <c r="B18" s="10"/>
      <c r="C18" s="38">
        <f t="shared" si="0"/>
        <v>7.699999999999999</v>
      </c>
      <c r="D18" s="65" t="s">
        <v>45</v>
      </c>
      <c r="E18" s="47" t="s">
        <v>33</v>
      </c>
      <c r="F18" s="47"/>
      <c r="G18" s="38">
        <f ca="1">RANDBETWEEN(1,99)/10</f>
        <v>5.8</v>
      </c>
      <c r="H18" s="65" t="s">
        <v>45</v>
      </c>
      <c r="I18" s="47" t="s">
        <v>3</v>
      </c>
      <c r="J18" s="58">
        <f ca="1">RANDBETWEEN(1,79)/10</f>
        <v>1.9</v>
      </c>
      <c r="K18" s="10" t="str">
        <f t="shared" si="5"/>
        <v>n.</v>
      </c>
      <c r="L18" s="57"/>
      <c r="M18" s="57">
        <f t="shared" si="11"/>
        <v>7.699999999999999</v>
      </c>
      <c r="N18" s="65" t="s">
        <v>45</v>
      </c>
      <c r="O18" s="57" t="str">
        <f t="shared" si="12"/>
        <v>-</v>
      </c>
      <c r="P18" s="57"/>
      <c r="Q18" s="57">
        <f t="shared" si="13"/>
        <v>5.8</v>
      </c>
      <c r="R18" s="65" t="s">
        <v>45</v>
      </c>
      <c r="S18" s="57" t="str">
        <f t="shared" si="1"/>
        <v>=</v>
      </c>
      <c r="T18" s="56">
        <f t="shared" si="2"/>
        <v>1.9</v>
      </c>
      <c r="U18" s="10" t="str">
        <f t="shared" si="8"/>
        <v>n.</v>
      </c>
      <c r="V18" s="57"/>
      <c r="W18" s="57">
        <f t="shared" si="14"/>
        <v>7.699999999999999</v>
      </c>
      <c r="X18" s="65" t="s">
        <v>45</v>
      </c>
      <c r="Y18" s="57" t="str">
        <f t="shared" si="15"/>
        <v>-</v>
      </c>
      <c r="Z18" s="57"/>
      <c r="AA18" s="57">
        <f t="shared" si="16"/>
        <v>5.8</v>
      </c>
      <c r="AB18" s="65" t="s">
        <v>45</v>
      </c>
      <c r="AC18" s="57" t="str">
        <f t="shared" si="3"/>
        <v>=</v>
      </c>
      <c r="AD18" s="56">
        <f t="shared" si="4"/>
        <v>1.9</v>
      </c>
      <c r="AE18" s="47"/>
      <c r="AH18" s="55"/>
      <c r="AI18" s="64"/>
      <c r="AL18" s="55"/>
      <c r="AM18" s="64"/>
      <c r="AO18" s="54"/>
    </row>
    <row r="19" spans="1:41" ht="16.5" customHeight="1">
      <c r="A19" s="10" t="s">
        <v>15</v>
      </c>
      <c r="B19" s="57" t="s">
        <v>43</v>
      </c>
      <c r="C19" s="62">
        <f t="shared" si="0"/>
        <v>7.1499999999999995</v>
      </c>
      <c r="D19" s="62"/>
      <c r="E19" s="47" t="s">
        <v>33</v>
      </c>
      <c r="F19" s="47" t="s">
        <v>43</v>
      </c>
      <c r="G19" s="62">
        <f ca="1">MROUND(RANDBETWEEN(1,799),5)/100</f>
        <v>4.85</v>
      </c>
      <c r="H19" s="62"/>
      <c r="I19" s="47" t="s">
        <v>3</v>
      </c>
      <c r="J19" s="61">
        <f ca="1">MROUND(RANDBETWEEN(1,799),5)/100</f>
        <v>2.3</v>
      </c>
      <c r="K19" s="10" t="str">
        <f t="shared" si="5"/>
        <v>o.</v>
      </c>
      <c r="L19" s="57" t="str">
        <f>B19</f>
        <v>£</v>
      </c>
      <c r="M19" s="60">
        <f t="shared" si="11"/>
        <v>7.1499999999999995</v>
      </c>
      <c r="N19" s="57"/>
      <c r="O19" s="57" t="str">
        <f t="shared" si="12"/>
        <v>-</v>
      </c>
      <c r="P19" s="57" t="str">
        <f>F19</f>
        <v>£</v>
      </c>
      <c r="Q19" s="60">
        <f t="shared" si="13"/>
        <v>4.85</v>
      </c>
      <c r="R19" s="57"/>
      <c r="S19" s="57" t="str">
        <f t="shared" si="1"/>
        <v>=</v>
      </c>
      <c r="T19" s="56">
        <f t="shared" si="2"/>
        <v>2.3</v>
      </c>
      <c r="U19" s="10" t="str">
        <f t="shared" si="8"/>
        <v>o.</v>
      </c>
      <c r="V19" s="57" t="str">
        <f>B19</f>
        <v>£</v>
      </c>
      <c r="W19" s="60">
        <f t="shared" si="14"/>
        <v>7.1499999999999995</v>
      </c>
      <c r="X19" s="57"/>
      <c r="Y19" s="57" t="str">
        <f t="shared" si="15"/>
        <v>-</v>
      </c>
      <c r="Z19" s="57" t="str">
        <f>F19</f>
        <v>£</v>
      </c>
      <c r="AA19" s="60">
        <f t="shared" si="16"/>
        <v>4.85</v>
      </c>
      <c r="AB19" s="57"/>
      <c r="AC19" s="57" t="str">
        <f t="shared" si="3"/>
        <v>=</v>
      </c>
      <c r="AD19" s="56">
        <f t="shared" si="4"/>
        <v>2.3</v>
      </c>
      <c r="AE19" s="47"/>
      <c r="AG19" s="63"/>
      <c r="AH19" s="59"/>
      <c r="AI19" s="59"/>
      <c r="AL19" s="59"/>
      <c r="AM19" s="59"/>
      <c r="AO19" s="54"/>
    </row>
    <row r="20" spans="1:41" ht="16.5" customHeight="1">
      <c r="A20" s="10" t="s">
        <v>16</v>
      </c>
      <c r="B20" s="10"/>
      <c r="C20" s="38">
        <f t="shared" si="0"/>
        <v>8.1</v>
      </c>
      <c r="D20" s="47" t="s">
        <v>40</v>
      </c>
      <c r="E20" s="47" t="s">
        <v>33</v>
      </c>
      <c r="F20" s="47"/>
      <c r="G20" s="38">
        <f ca="1">RANDBETWEEN(1,99)/10</f>
        <v>2</v>
      </c>
      <c r="H20" s="47" t="s">
        <v>40</v>
      </c>
      <c r="I20" s="47" t="s">
        <v>3</v>
      </c>
      <c r="J20" s="58">
        <f ca="1">RANDBETWEEN(1,79)/10</f>
        <v>6.1</v>
      </c>
      <c r="K20" s="10" t="str">
        <f t="shared" si="5"/>
        <v>p.</v>
      </c>
      <c r="L20" s="57"/>
      <c r="M20" s="57">
        <f t="shared" si="11"/>
        <v>8.1</v>
      </c>
      <c r="N20" s="57" t="str">
        <f>D20</f>
        <v>km</v>
      </c>
      <c r="O20" s="57" t="str">
        <f t="shared" si="12"/>
        <v>-</v>
      </c>
      <c r="P20" s="57"/>
      <c r="Q20" s="57">
        <f t="shared" si="13"/>
        <v>2</v>
      </c>
      <c r="R20" s="57" t="str">
        <f>H20</f>
        <v>km</v>
      </c>
      <c r="S20" s="57" t="str">
        <f t="shared" si="1"/>
        <v>=</v>
      </c>
      <c r="T20" s="56">
        <f t="shared" si="2"/>
        <v>6.1</v>
      </c>
      <c r="U20" s="10" t="str">
        <f t="shared" si="8"/>
        <v>p.</v>
      </c>
      <c r="V20" s="57"/>
      <c r="W20" s="57">
        <f t="shared" si="14"/>
        <v>8.1</v>
      </c>
      <c r="X20" s="57" t="str">
        <f>D20</f>
        <v>km</v>
      </c>
      <c r="Y20" s="57" t="str">
        <f t="shared" si="15"/>
        <v>-</v>
      </c>
      <c r="Z20" s="57"/>
      <c r="AA20" s="57">
        <f t="shared" si="16"/>
        <v>2</v>
      </c>
      <c r="AB20" s="57" t="str">
        <f>H20</f>
        <v>km</v>
      </c>
      <c r="AC20" s="57" t="str">
        <f t="shared" si="3"/>
        <v>=</v>
      </c>
      <c r="AD20" s="56">
        <f t="shared" si="4"/>
        <v>6.1</v>
      </c>
      <c r="AE20" s="47"/>
      <c r="AH20" s="55"/>
      <c r="AL20" s="55"/>
      <c r="AO20" s="54"/>
    </row>
    <row r="21" spans="1:41" ht="16.5" customHeight="1">
      <c r="A21" s="10" t="s">
        <v>17</v>
      </c>
      <c r="B21" s="10"/>
      <c r="C21" s="38">
        <f t="shared" si="0"/>
        <v>12.100000000000001</v>
      </c>
      <c r="D21" s="47" t="s">
        <v>44</v>
      </c>
      <c r="E21" s="47" t="s">
        <v>33</v>
      </c>
      <c r="F21" s="47"/>
      <c r="G21" s="38">
        <f ca="1">RANDBETWEEN(1,99)/10</f>
        <v>4.2</v>
      </c>
      <c r="H21" s="47" t="s">
        <v>44</v>
      </c>
      <c r="I21" s="47" t="s">
        <v>3</v>
      </c>
      <c r="J21" s="58">
        <f ca="1">RANDBETWEEN(1,79)/10</f>
        <v>7.9</v>
      </c>
      <c r="K21" s="10" t="str">
        <f t="shared" si="5"/>
        <v>q.</v>
      </c>
      <c r="L21" s="57"/>
      <c r="M21" s="57">
        <f t="shared" si="11"/>
        <v>12.100000000000001</v>
      </c>
      <c r="N21" s="57" t="str">
        <f>D21</f>
        <v>l</v>
      </c>
      <c r="O21" s="57" t="str">
        <f t="shared" si="12"/>
        <v>-</v>
      </c>
      <c r="P21" s="57"/>
      <c r="Q21" s="57">
        <f t="shared" si="13"/>
        <v>4.2</v>
      </c>
      <c r="R21" s="57" t="str">
        <f>H21</f>
        <v>l</v>
      </c>
      <c r="S21" s="57" t="str">
        <f t="shared" si="1"/>
        <v>=</v>
      </c>
      <c r="T21" s="56">
        <f t="shared" si="2"/>
        <v>7.9</v>
      </c>
      <c r="U21" s="10" t="str">
        <f t="shared" si="8"/>
        <v>q.</v>
      </c>
      <c r="V21" s="57"/>
      <c r="W21" s="57">
        <f t="shared" si="14"/>
        <v>12.100000000000001</v>
      </c>
      <c r="X21" s="57" t="str">
        <f>D21</f>
        <v>l</v>
      </c>
      <c r="Y21" s="57" t="str">
        <f t="shared" si="15"/>
        <v>-</v>
      </c>
      <c r="Z21" s="57"/>
      <c r="AA21" s="57">
        <f t="shared" si="16"/>
        <v>4.2</v>
      </c>
      <c r="AB21" s="57" t="str">
        <f>H21</f>
        <v>l</v>
      </c>
      <c r="AC21" s="57" t="str">
        <f t="shared" si="3"/>
        <v>=</v>
      </c>
      <c r="AD21" s="56">
        <f t="shared" si="4"/>
        <v>7.9</v>
      </c>
      <c r="AE21" s="47"/>
      <c r="AH21" s="55"/>
      <c r="AL21" s="55"/>
      <c r="AO21" s="54"/>
    </row>
    <row r="22" spans="1:41" ht="16.5" customHeight="1">
      <c r="A22" s="10" t="s">
        <v>18</v>
      </c>
      <c r="B22" s="10"/>
      <c r="C22" s="62">
        <f t="shared" si="0"/>
        <v>9.399999999999999</v>
      </c>
      <c r="D22" s="47" t="s">
        <v>41</v>
      </c>
      <c r="E22" s="47" t="s">
        <v>33</v>
      </c>
      <c r="F22" s="47"/>
      <c r="G22" s="62">
        <f ca="1">MROUND(RANDBETWEEN(1,799),5)/100</f>
        <v>4.8</v>
      </c>
      <c r="H22" s="47" t="s">
        <v>41</v>
      </c>
      <c r="I22" s="47" t="s">
        <v>3</v>
      </c>
      <c r="J22" s="61">
        <f ca="1">MROUND(RANDBETWEEN(1,799),5)/100</f>
        <v>4.6</v>
      </c>
      <c r="K22" s="10" t="str">
        <f t="shared" si="5"/>
        <v>r.</v>
      </c>
      <c r="L22" s="57"/>
      <c r="M22" s="60">
        <f t="shared" si="11"/>
        <v>9.399999999999999</v>
      </c>
      <c r="N22" s="57" t="str">
        <f>D22</f>
        <v>m</v>
      </c>
      <c r="O22" s="57" t="str">
        <f t="shared" si="12"/>
        <v>-</v>
      </c>
      <c r="P22" s="57"/>
      <c r="Q22" s="60">
        <f t="shared" si="13"/>
        <v>4.8</v>
      </c>
      <c r="R22" s="57" t="str">
        <f>H22</f>
        <v>m</v>
      </c>
      <c r="S22" s="57" t="str">
        <f t="shared" si="1"/>
        <v>=</v>
      </c>
      <c r="T22" s="56">
        <f t="shared" si="2"/>
        <v>4.6</v>
      </c>
      <c r="U22" s="10" t="str">
        <f t="shared" si="8"/>
        <v>r.</v>
      </c>
      <c r="V22" s="57"/>
      <c r="W22" s="60">
        <f t="shared" si="14"/>
        <v>9.399999999999999</v>
      </c>
      <c r="X22" s="57" t="str">
        <f>D22</f>
        <v>m</v>
      </c>
      <c r="Y22" s="57" t="str">
        <f t="shared" si="15"/>
        <v>-</v>
      </c>
      <c r="Z22" s="57"/>
      <c r="AA22" s="60">
        <f t="shared" si="16"/>
        <v>4.8</v>
      </c>
      <c r="AB22" s="57" t="str">
        <f>H22</f>
        <v>m</v>
      </c>
      <c r="AC22" s="57" t="str">
        <f t="shared" si="3"/>
        <v>=</v>
      </c>
      <c r="AD22" s="56">
        <f t="shared" si="4"/>
        <v>4.6</v>
      </c>
      <c r="AE22" s="47"/>
      <c r="AH22" s="59"/>
      <c r="AL22" s="59"/>
      <c r="AO22" s="54"/>
    </row>
    <row r="23" spans="1:41" ht="16.5" customHeight="1">
      <c r="A23" s="10" t="s">
        <v>19</v>
      </c>
      <c r="B23" s="10"/>
      <c r="C23" s="38">
        <f t="shared" si="0"/>
        <v>11.5</v>
      </c>
      <c r="D23" s="47" t="s">
        <v>42</v>
      </c>
      <c r="E23" s="47" t="s">
        <v>33</v>
      </c>
      <c r="F23" s="47"/>
      <c r="G23" s="38">
        <f ca="1">RANDBETWEEN(1,99)/10</f>
        <v>6.4</v>
      </c>
      <c r="H23" s="47" t="s">
        <v>42</v>
      </c>
      <c r="I23" s="47" t="s">
        <v>3</v>
      </c>
      <c r="J23" s="58">
        <f ca="1">RANDBETWEEN(1,79)/10</f>
        <v>5.1</v>
      </c>
      <c r="K23" s="10" t="str">
        <f t="shared" si="5"/>
        <v>s.</v>
      </c>
      <c r="L23" s="57"/>
      <c r="M23" s="57">
        <f t="shared" si="11"/>
        <v>11.5</v>
      </c>
      <c r="N23" s="57" t="str">
        <f>D23</f>
        <v>kg</v>
      </c>
      <c r="O23" s="57" t="str">
        <f t="shared" si="12"/>
        <v>-</v>
      </c>
      <c r="P23" s="57"/>
      <c r="Q23" s="57">
        <f t="shared" si="13"/>
        <v>6.4</v>
      </c>
      <c r="R23" s="57" t="str">
        <f>H23</f>
        <v>kg</v>
      </c>
      <c r="S23" s="57" t="str">
        <f t="shared" si="1"/>
        <v>=</v>
      </c>
      <c r="T23" s="56">
        <f t="shared" si="2"/>
        <v>5.1</v>
      </c>
      <c r="U23" s="10" t="str">
        <f t="shared" si="8"/>
        <v>s.</v>
      </c>
      <c r="V23" s="57"/>
      <c r="W23" s="57">
        <f t="shared" si="14"/>
        <v>11.5</v>
      </c>
      <c r="X23" s="57" t="str">
        <f>D23</f>
        <v>kg</v>
      </c>
      <c r="Y23" s="57" t="str">
        <f t="shared" si="15"/>
        <v>-</v>
      </c>
      <c r="Z23" s="57"/>
      <c r="AA23" s="57">
        <f t="shared" si="16"/>
        <v>6.4</v>
      </c>
      <c r="AB23" s="57" t="str">
        <f>H23</f>
        <v>kg</v>
      </c>
      <c r="AC23" s="57" t="str">
        <f t="shared" si="3"/>
        <v>=</v>
      </c>
      <c r="AD23" s="56">
        <f t="shared" si="4"/>
        <v>5.1</v>
      </c>
      <c r="AE23" s="47"/>
      <c r="AH23" s="55"/>
      <c r="AL23" s="55"/>
      <c r="AO23" s="54"/>
    </row>
    <row r="24" spans="1:41" ht="16.5" customHeight="1">
      <c r="A24" s="10" t="s">
        <v>20</v>
      </c>
      <c r="B24" s="10"/>
      <c r="C24" s="38">
        <f t="shared" si="0"/>
        <v>1.7</v>
      </c>
      <c r="D24" s="47" t="s">
        <v>40</v>
      </c>
      <c r="E24" s="47" t="s">
        <v>33</v>
      </c>
      <c r="F24" s="47"/>
      <c r="G24" s="38">
        <f ca="1">RANDBETWEEN(1,99)/10</f>
        <v>1.2</v>
      </c>
      <c r="H24" s="47" t="s">
        <v>40</v>
      </c>
      <c r="I24" s="47" t="s">
        <v>3</v>
      </c>
      <c r="J24" s="58">
        <f ca="1">RANDBETWEEN(1,79)/10</f>
        <v>0.5</v>
      </c>
      <c r="K24" s="10" t="str">
        <f t="shared" si="5"/>
        <v>t.</v>
      </c>
      <c r="L24" s="57"/>
      <c r="M24" s="57">
        <f t="shared" si="11"/>
        <v>1.7</v>
      </c>
      <c r="N24" s="57" t="str">
        <f>D24</f>
        <v>km</v>
      </c>
      <c r="O24" s="57" t="str">
        <f t="shared" si="12"/>
        <v>-</v>
      </c>
      <c r="P24" s="57"/>
      <c r="Q24" s="57">
        <f t="shared" si="13"/>
        <v>1.2</v>
      </c>
      <c r="R24" s="57" t="str">
        <f>H24</f>
        <v>km</v>
      </c>
      <c r="S24" s="57" t="str">
        <f t="shared" si="1"/>
        <v>=</v>
      </c>
      <c r="T24" s="56">
        <f t="shared" si="2"/>
        <v>0.5</v>
      </c>
      <c r="U24" s="10" t="str">
        <f t="shared" si="8"/>
        <v>t.</v>
      </c>
      <c r="V24" s="57"/>
      <c r="W24" s="57">
        <f t="shared" si="14"/>
        <v>1.7</v>
      </c>
      <c r="X24" s="57" t="str">
        <f>D24</f>
        <v>km</v>
      </c>
      <c r="Y24" s="57" t="str">
        <f t="shared" si="15"/>
        <v>-</v>
      </c>
      <c r="Z24" s="57"/>
      <c r="AA24" s="57">
        <f t="shared" si="16"/>
        <v>1.2</v>
      </c>
      <c r="AB24" s="57" t="str">
        <f>H24</f>
        <v>km</v>
      </c>
      <c r="AC24" s="57" t="str">
        <f t="shared" si="3"/>
        <v>=</v>
      </c>
      <c r="AD24" s="56">
        <f t="shared" si="4"/>
        <v>0.5</v>
      </c>
      <c r="AE24" s="47"/>
      <c r="AH24" s="55"/>
      <c r="AL24" s="55"/>
      <c r="AO24" s="54"/>
    </row>
    <row r="25" spans="1:41" ht="16.5" customHeight="1">
      <c r="A25" s="10" t="s">
        <v>21</v>
      </c>
      <c r="B25" s="57" t="s">
        <v>43</v>
      </c>
      <c r="C25" s="62">
        <f t="shared" si="0"/>
        <v>5.6</v>
      </c>
      <c r="D25" s="62"/>
      <c r="E25" s="47" t="s">
        <v>33</v>
      </c>
      <c r="F25" s="47" t="s">
        <v>43</v>
      </c>
      <c r="G25" s="62">
        <f ca="1">MROUND(RANDBETWEEN(1,799),5)/100</f>
        <v>4.25</v>
      </c>
      <c r="H25" s="62"/>
      <c r="I25" s="47" t="s">
        <v>3</v>
      </c>
      <c r="J25" s="61">
        <f ca="1">MROUND(RANDBETWEEN(1,799),5)/100</f>
        <v>1.35</v>
      </c>
      <c r="K25" s="10" t="str">
        <f t="shared" si="5"/>
        <v>u.</v>
      </c>
      <c r="L25" s="57" t="str">
        <f>B25</f>
        <v>£</v>
      </c>
      <c r="M25" s="60">
        <f t="shared" si="11"/>
        <v>5.6</v>
      </c>
      <c r="N25" s="57"/>
      <c r="O25" s="57" t="str">
        <f t="shared" si="12"/>
        <v>-</v>
      </c>
      <c r="P25" s="57" t="str">
        <f>F25</f>
        <v>£</v>
      </c>
      <c r="Q25" s="60">
        <f t="shared" si="13"/>
        <v>4.25</v>
      </c>
      <c r="R25" s="57"/>
      <c r="S25" s="57" t="str">
        <f t="shared" si="1"/>
        <v>=</v>
      </c>
      <c r="T25" s="56">
        <f t="shared" si="2"/>
        <v>1.35</v>
      </c>
      <c r="U25" s="10" t="str">
        <f t="shared" si="8"/>
        <v>u.</v>
      </c>
      <c r="V25" s="57" t="str">
        <f>B25</f>
        <v>£</v>
      </c>
      <c r="W25" s="60">
        <f t="shared" si="14"/>
        <v>5.6</v>
      </c>
      <c r="X25" s="57"/>
      <c r="Y25" s="57" t="str">
        <f t="shared" si="15"/>
        <v>-</v>
      </c>
      <c r="Z25" s="57" t="str">
        <f>F25</f>
        <v>£</v>
      </c>
      <c r="AA25" s="60">
        <f t="shared" si="16"/>
        <v>4.25</v>
      </c>
      <c r="AB25" s="57"/>
      <c r="AC25" s="57" t="str">
        <f t="shared" si="3"/>
        <v>=</v>
      </c>
      <c r="AD25" s="56">
        <f t="shared" si="4"/>
        <v>1.35</v>
      </c>
      <c r="AE25" s="47"/>
      <c r="AG25" s="63"/>
      <c r="AH25" s="59"/>
      <c r="AI25" s="59"/>
      <c r="AL25" s="59"/>
      <c r="AM25" s="59"/>
      <c r="AO25" s="54"/>
    </row>
    <row r="26" spans="1:41" ht="16.5" customHeight="1">
      <c r="A26" s="10" t="s">
        <v>22</v>
      </c>
      <c r="B26" s="10"/>
      <c r="C26" s="62">
        <f t="shared" si="0"/>
        <v>6.9</v>
      </c>
      <c r="D26" s="47" t="s">
        <v>41</v>
      </c>
      <c r="E26" s="47" t="s">
        <v>33</v>
      </c>
      <c r="F26" s="47"/>
      <c r="G26" s="62">
        <f ca="1">MROUND(RANDBETWEEN(1,799),5)/100</f>
        <v>3.5</v>
      </c>
      <c r="H26" s="47" t="s">
        <v>41</v>
      </c>
      <c r="I26" s="47" t="s">
        <v>3</v>
      </c>
      <c r="J26" s="61">
        <f ca="1">MROUND(RANDBETWEEN(1,799),5)/100</f>
        <v>3.4</v>
      </c>
      <c r="K26" s="10" t="str">
        <f t="shared" si="5"/>
        <v>v.</v>
      </c>
      <c r="L26" s="57"/>
      <c r="M26" s="60">
        <f t="shared" si="11"/>
        <v>6.9</v>
      </c>
      <c r="N26" s="57" t="str">
        <f>D26</f>
        <v>m</v>
      </c>
      <c r="O26" s="57" t="str">
        <f t="shared" si="12"/>
        <v>-</v>
      </c>
      <c r="P26" s="57"/>
      <c r="Q26" s="60">
        <f t="shared" si="13"/>
        <v>3.5</v>
      </c>
      <c r="R26" s="57" t="str">
        <f>H26</f>
        <v>m</v>
      </c>
      <c r="S26" s="57" t="str">
        <f t="shared" si="1"/>
        <v>=</v>
      </c>
      <c r="T26" s="56">
        <f t="shared" si="2"/>
        <v>3.4</v>
      </c>
      <c r="U26" s="10" t="str">
        <f t="shared" si="8"/>
        <v>v.</v>
      </c>
      <c r="V26" s="57"/>
      <c r="W26" s="60">
        <f t="shared" si="14"/>
        <v>6.9</v>
      </c>
      <c r="X26" s="57" t="str">
        <f>D26</f>
        <v>m</v>
      </c>
      <c r="Y26" s="57" t="str">
        <f t="shared" si="15"/>
        <v>-</v>
      </c>
      <c r="Z26" s="57"/>
      <c r="AA26" s="60">
        <f t="shared" si="16"/>
        <v>3.5</v>
      </c>
      <c r="AB26" s="57" t="str">
        <f>H26</f>
        <v>m</v>
      </c>
      <c r="AC26" s="57" t="str">
        <f t="shared" si="3"/>
        <v>=</v>
      </c>
      <c r="AD26" s="56">
        <f t="shared" si="4"/>
        <v>3.4</v>
      </c>
      <c r="AE26" s="47"/>
      <c r="AH26" s="59"/>
      <c r="AL26" s="59"/>
      <c r="AO26" s="54"/>
    </row>
    <row r="27" spans="1:41" ht="16.5" customHeight="1">
      <c r="A27" s="10" t="s">
        <v>23</v>
      </c>
      <c r="B27" s="10"/>
      <c r="C27" s="38">
        <f t="shared" si="0"/>
        <v>8.8</v>
      </c>
      <c r="D27" s="47" t="s">
        <v>42</v>
      </c>
      <c r="E27" s="47" t="s">
        <v>33</v>
      </c>
      <c r="F27" s="47"/>
      <c r="G27" s="38">
        <f ca="1">RANDBETWEEN(1,99)/10</f>
        <v>5.4</v>
      </c>
      <c r="H27" s="47" t="s">
        <v>42</v>
      </c>
      <c r="I27" s="47" t="s">
        <v>3</v>
      </c>
      <c r="J27" s="58">
        <f ca="1">RANDBETWEEN(1,79)/10</f>
        <v>3.4</v>
      </c>
      <c r="K27" s="10" t="str">
        <f t="shared" si="5"/>
        <v>w.</v>
      </c>
      <c r="L27" s="57"/>
      <c r="M27" s="57">
        <f t="shared" si="11"/>
        <v>8.8</v>
      </c>
      <c r="N27" s="57" t="str">
        <f>D27</f>
        <v>kg</v>
      </c>
      <c r="O27" s="57" t="str">
        <f t="shared" si="12"/>
        <v>-</v>
      </c>
      <c r="P27" s="57"/>
      <c r="Q27" s="60">
        <f t="shared" si="13"/>
        <v>5.4</v>
      </c>
      <c r="R27" s="57" t="str">
        <f>H27</f>
        <v>kg</v>
      </c>
      <c r="S27" s="57" t="str">
        <f t="shared" si="1"/>
        <v>=</v>
      </c>
      <c r="T27" s="56">
        <f t="shared" si="2"/>
        <v>3.4</v>
      </c>
      <c r="U27" s="10" t="str">
        <f t="shared" si="8"/>
        <v>w.</v>
      </c>
      <c r="V27" s="57"/>
      <c r="W27" s="57">
        <f t="shared" si="14"/>
        <v>8.8</v>
      </c>
      <c r="X27" s="57" t="str">
        <f>D27</f>
        <v>kg</v>
      </c>
      <c r="Y27" s="57" t="str">
        <f t="shared" si="15"/>
        <v>-</v>
      </c>
      <c r="Z27" s="57"/>
      <c r="AA27" s="57">
        <f t="shared" si="16"/>
        <v>5.4</v>
      </c>
      <c r="AB27" s="57" t="str">
        <f>H27</f>
        <v>kg</v>
      </c>
      <c r="AC27" s="57" t="str">
        <f t="shared" si="3"/>
        <v>=</v>
      </c>
      <c r="AD27" s="56">
        <f t="shared" si="4"/>
        <v>3.4</v>
      </c>
      <c r="AE27" s="47"/>
      <c r="AH27" s="55"/>
      <c r="AL27" s="55"/>
      <c r="AO27" s="54"/>
    </row>
    <row r="28" spans="1:41" ht="16.5" customHeight="1">
      <c r="A28" s="10" t="s">
        <v>24</v>
      </c>
      <c r="B28" s="10"/>
      <c r="C28" s="38">
        <f t="shared" si="0"/>
        <v>5.6</v>
      </c>
      <c r="D28" s="47" t="s">
        <v>39</v>
      </c>
      <c r="E28" s="47" t="s">
        <v>33</v>
      </c>
      <c r="F28" s="47"/>
      <c r="G28" s="38">
        <f ca="1">RANDBETWEEN(1,99)/10</f>
        <v>3.6</v>
      </c>
      <c r="H28" s="47" t="s">
        <v>39</v>
      </c>
      <c r="I28" s="47" t="s">
        <v>3</v>
      </c>
      <c r="J28" s="58">
        <f ca="1">RANDBETWEEN(1,79)/10</f>
        <v>2</v>
      </c>
      <c r="K28" s="10" t="str">
        <f t="shared" si="5"/>
        <v>x.</v>
      </c>
      <c r="L28" s="57"/>
      <c r="M28" s="57">
        <f t="shared" si="11"/>
        <v>5.6</v>
      </c>
      <c r="N28" s="57" t="str">
        <f>D28</f>
        <v>N</v>
      </c>
      <c r="O28" s="57" t="str">
        <f t="shared" si="12"/>
        <v>-</v>
      </c>
      <c r="P28" s="57"/>
      <c r="Q28" s="60">
        <f t="shared" si="13"/>
        <v>3.6</v>
      </c>
      <c r="R28" s="57" t="str">
        <f>H28</f>
        <v>N</v>
      </c>
      <c r="S28" s="57" t="str">
        <f t="shared" si="1"/>
        <v>=</v>
      </c>
      <c r="T28" s="56">
        <f t="shared" si="2"/>
        <v>2</v>
      </c>
      <c r="U28" s="10" t="str">
        <f t="shared" si="8"/>
        <v>x.</v>
      </c>
      <c r="V28" s="57"/>
      <c r="W28" s="57">
        <f t="shared" si="14"/>
        <v>5.6</v>
      </c>
      <c r="X28" s="57" t="str">
        <f>D28</f>
        <v>N</v>
      </c>
      <c r="Y28" s="57" t="str">
        <f t="shared" si="15"/>
        <v>-</v>
      </c>
      <c r="Z28" s="57"/>
      <c r="AA28" s="57">
        <f t="shared" si="16"/>
        <v>3.6</v>
      </c>
      <c r="AB28" s="57" t="str">
        <f>H28</f>
        <v>N</v>
      </c>
      <c r="AC28" s="57" t="str">
        <f t="shared" si="3"/>
        <v>=</v>
      </c>
      <c r="AD28" s="56">
        <f t="shared" si="4"/>
        <v>2</v>
      </c>
      <c r="AE28" s="47"/>
      <c r="AH28" s="55"/>
      <c r="AL28" s="55"/>
      <c r="AO28" s="54"/>
    </row>
    <row r="29" spans="1:41" ht="16.5" customHeight="1">
      <c r="A29" s="10" t="s">
        <v>25</v>
      </c>
      <c r="B29" s="10"/>
      <c r="C29" s="38">
        <f t="shared" si="0"/>
        <v>8.2</v>
      </c>
      <c r="D29" s="47" t="s">
        <v>40</v>
      </c>
      <c r="E29" s="47" t="s">
        <v>33</v>
      </c>
      <c r="F29" s="47"/>
      <c r="G29" s="38">
        <f ca="1">RANDBETWEEN(1,99)/10</f>
        <v>4.3</v>
      </c>
      <c r="H29" s="47" t="s">
        <v>40</v>
      </c>
      <c r="I29" s="47" t="s">
        <v>3</v>
      </c>
      <c r="J29" s="58">
        <f ca="1">RANDBETWEEN(1,79)/10</f>
        <v>3.9</v>
      </c>
      <c r="K29" s="10" t="str">
        <f t="shared" si="5"/>
        <v>y.</v>
      </c>
      <c r="L29" s="57"/>
      <c r="M29" s="57">
        <f t="shared" si="11"/>
        <v>8.2</v>
      </c>
      <c r="N29" s="57" t="str">
        <f>D29</f>
        <v>km</v>
      </c>
      <c r="O29" s="57" t="str">
        <f t="shared" si="12"/>
        <v>-</v>
      </c>
      <c r="P29" s="57"/>
      <c r="Q29" s="60">
        <f t="shared" si="13"/>
        <v>4.3</v>
      </c>
      <c r="R29" s="57" t="str">
        <f>H29</f>
        <v>km</v>
      </c>
      <c r="S29" s="57" t="str">
        <f t="shared" si="1"/>
        <v>=</v>
      </c>
      <c r="T29" s="56">
        <f t="shared" si="2"/>
        <v>3.9</v>
      </c>
      <c r="U29" s="10" t="str">
        <f t="shared" si="8"/>
        <v>y.</v>
      </c>
      <c r="V29" s="57"/>
      <c r="W29" s="57">
        <f t="shared" si="14"/>
        <v>8.2</v>
      </c>
      <c r="X29" s="57" t="str">
        <f>D29</f>
        <v>km</v>
      </c>
      <c r="Y29" s="57" t="str">
        <f t="shared" si="15"/>
        <v>-</v>
      </c>
      <c r="Z29" s="57"/>
      <c r="AA29" s="57">
        <f t="shared" si="16"/>
        <v>4.3</v>
      </c>
      <c r="AB29" s="57" t="str">
        <f>H29</f>
        <v>km</v>
      </c>
      <c r="AC29" s="57" t="str">
        <f t="shared" si="3"/>
        <v>=</v>
      </c>
      <c r="AD29" s="56">
        <f t="shared" si="4"/>
        <v>3.9</v>
      </c>
      <c r="AE29" s="47"/>
      <c r="AH29" s="55"/>
      <c r="AL29" s="55"/>
      <c r="AO29" s="54"/>
    </row>
    <row r="30" spans="1:41" ht="16.5" customHeight="1">
      <c r="A30" s="10" t="s">
        <v>26</v>
      </c>
      <c r="B30" s="57" t="s">
        <v>43</v>
      </c>
      <c r="C30" s="62">
        <f t="shared" si="0"/>
        <v>1.65</v>
      </c>
      <c r="D30" s="62"/>
      <c r="E30" s="47" t="s">
        <v>33</v>
      </c>
      <c r="F30" s="47" t="s">
        <v>43</v>
      </c>
      <c r="G30" s="62">
        <f ca="1">MROUND(RANDBETWEEN(1,799),5)/100</f>
        <v>0</v>
      </c>
      <c r="H30" s="62"/>
      <c r="I30" s="47" t="s">
        <v>3</v>
      </c>
      <c r="J30" s="61">
        <f ca="1">MROUND(RANDBETWEEN(1,799),5)/100</f>
        <v>1.65</v>
      </c>
      <c r="K30" s="10" t="str">
        <f t="shared" si="5"/>
        <v>z.</v>
      </c>
      <c r="L30" s="57" t="str">
        <f>B30</f>
        <v>£</v>
      </c>
      <c r="M30" s="60">
        <f t="shared" si="11"/>
        <v>1.65</v>
      </c>
      <c r="N30" s="57"/>
      <c r="O30" s="57" t="str">
        <f t="shared" si="12"/>
        <v>-</v>
      </c>
      <c r="P30" s="57" t="str">
        <f>F30</f>
        <v>£</v>
      </c>
      <c r="Q30" s="60">
        <f t="shared" si="13"/>
        <v>0</v>
      </c>
      <c r="R30" s="57"/>
      <c r="S30" s="57" t="str">
        <f t="shared" si="1"/>
        <v>=</v>
      </c>
      <c r="T30" s="56">
        <f t="shared" si="2"/>
        <v>1.65</v>
      </c>
      <c r="U30" s="10" t="str">
        <f t="shared" si="8"/>
        <v>z.</v>
      </c>
      <c r="V30" s="57" t="str">
        <f>B30</f>
        <v>£</v>
      </c>
      <c r="W30" s="60">
        <f t="shared" si="14"/>
        <v>1.65</v>
      </c>
      <c r="X30" s="57"/>
      <c r="Y30" s="57" t="str">
        <f t="shared" si="15"/>
        <v>-</v>
      </c>
      <c r="Z30" s="57" t="str">
        <f>F30</f>
        <v>£</v>
      </c>
      <c r="AA30" s="60">
        <f t="shared" si="16"/>
        <v>0</v>
      </c>
      <c r="AB30" s="57"/>
      <c r="AC30" s="57" t="str">
        <f t="shared" si="3"/>
        <v>=</v>
      </c>
      <c r="AD30" s="56">
        <f t="shared" si="4"/>
        <v>1.65</v>
      </c>
      <c r="AE30" s="47"/>
      <c r="AG30" s="63"/>
      <c r="AH30" s="59"/>
      <c r="AI30" s="59"/>
      <c r="AL30" s="59"/>
      <c r="AM30" s="59"/>
      <c r="AO30" s="54"/>
    </row>
    <row r="31" spans="1:41" ht="16.5" customHeight="1">
      <c r="A31" s="10" t="s">
        <v>27</v>
      </c>
      <c r="B31" s="10"/>
      <c r="C31" s="38">
        <f t="shared" si="0"/>
        <v>10.7</v>
      </c>
      <c r="D31" s="47" t="s">
        <v>42</v>
      </c>
      <c r="E31" s="47" t="s">
        <v>33</v>
      </c>
      <c r="F31" s="47"/>
      <c r="G31" s="38">
        <f ca="1">RANDBETWEEN(1,99)/10</f>
        <v>8.6</v>
      </c>
      <c r="H31" s="47" t="s">
        <v>42</v>
      </c>
      <c r="I31" s="47" t="s">
        <v>3</v>
      </c>
      <c r="J31" s="58">
        <f ca="1">RANDBETWEEN(1,79)/10</f>
        <v>2.1</v>
      </c>
      <c r="K31" s="10" t="str">
        <f t="shared" si="5"/>
        <v>aa.</v>
      </c>
      <c r="L31" s="57"/>
      <c r="M31" s="57">
        <f t="shared" si="11"/>
        <v>10.7</v>
      </c>
      <c r="N31" s="57" t="str">
        <f>D31</f>
        <v>kg</v>
      </c>
      <c r="O31" s="57" t="str">
        <f t="shared" si="12"/>
        <v>-</v>
      </c>
      <c r="P31" s="57"/>
      <c r="Q31" s="57">
        <f t="shared" si="13"/>
        <v>8.6</v>
      </c>
      <c r="R31" s="57" t="str">
        <f>H31</f>
        <v>kg</v>
      </c>
      <c r="S31" s="57" t="str">
        <f t="shared" si="1"/>
        <v>=</v>
      </c>
      <c r="T31" s="56">
        <f t="shared" si="2"/>
        <v>2.1</v>
      </c>
      <c r="U31" s="10" t="str">
        <f t="shared" si="8"/>
        <v>aa.</v>
      </c>
      <c r="V31" s="57"/>
      <c r="W31" s="57">
        <f t="shared" si="14"/>
        <v>10.7</v>
      </c>
      <c r="X31" s="57" t="str">
        <f>D31</f>
        <v>kg</v>
      </c>
      <c r="Y31" s="57" t="str">
        <f t="shared" si="15"/>
        <v>-</v>
      </c>
      <c r="Z31" s="57"/>
      <c r="AA31" s="57">
        <f t="shared" si="16"/>
        <v>8.6</v>
      </c>
      <c r="AB31" s="57" t="str">
        <f>H31</f>
        <v>kg</v>
      </c>
      <c r="AC31" s="57" t="str">
        <f t="shared" si="3"/>
        <v>=</v>
      </c>
      <c r="AD31" s="56">
        <f t="shared" si="4"/>
        <v>2.1</v>
      </c>
      <c r="AE31" s="47"/>
      <c r="AH31" s="55"/>
      <c r="AL31" s="55"/>
      <c r="AO31" s="54"/>
    </row>
    <row r="32" spans="1:41" ht="16.5" customHeight="1">
      <c r="A32" s="10" t="s">
        <v>28</v>
      </c>
      <c r="B32" s="10"/>
      <c r="C32" s="62">
        <f t="shared" si="0"/>
        <v>6.25</v>
      </c>
      <c r="D32" s="47" t="s">
        <v>41</v>
      </c>
      <c r="E32" s="47" t="s">
        <v>33</v>
      </c>
      <c r="F32" s="47"/>
      <c r="G32" s="62">
        <f ca="1">MROUND(RANDBETWEEN(1,799),5)/100</f>
        <v>1.3</v>
      </c>
      <c r="H32" s="47" t="s">
        <v>41</v>
      </c>
      <c r="I32" s="47" t="s">
        <v>3</v>
      </c>
      <c r="J32" s="61">
        <f ca="1">MROUND(RANDBETWEEN(1,799),5)/100</f>
        <v>4.95</v>
      </c>
      <c r="K32" s="10" t="str">
        <f t="shared" si="5"/>
        <v>ab.</v>
      </c>
      <c r="L32" s="57"/>
      <c r="M32" s="60">
        <f t="shared" si="11"/>
        <v>6.25</v>
      </c>
      <c r="N32" s="57" t="str">
        <f>D32</f>
        <v>m</v>
      </c>
      <c r="O32" s="57" t="str">
        <f t="shared" si="12"/>
        <v>-</v>
      </c>
      <c r="P32" s="57"/>
      <c r="Q32" s="60">
        <f t="shared" si="13"/>
        <v>1.3</v>
      </c>
      <c r="R32" s="57" t="str">
        <f>H32</f>
        <v>m</v>
      </c>
      <c r="S32" s="57" t="str">
        <f t="shared" si="1"/>
        <v>=</v>
      </c>
      <c r="T32" s="56">
        <f t="shared" si="2"/>
        <v>4.95</v>
      </c>
      <c r="U32" s="10" t="str">
        <f t="shared" si="8"/>
        <v>ab.</v>
      </c>
      <c r="V32" s="57"/>
      <c r="W32" s="60">
        <f t="shared" si="14"/>
        <v>6.25</v>
      </c>
      <c r="X32" s="57" t="str">
        <f>D32</f>
        <v>m</v>
      </c>
      <c r="Y32" s="57" t="str">
        <f t="shared" si="15"/>
        <v>-</v>
      </c>
      <c r="Z32" s="57"/>
      <c r="AA32" s="60">
        <f t="shared" si="16"/>
        <v>1.3</v>
      </c>
      <c r="AB32" s="57" t="str">
        <f>H32</f>
        <v>m</v>
      </c>
      <c r="AC32" s="57" t="str">
        <f t="shared" si="3"/>
        <v>=</v>
      </c>
      <c r="AD32" s="56">
        <f t="shared" si="4"/>
        <v>4.95</v>
      </c>
      <c r="AE32" s="47"/>
      <c r="AH32" s="59"/>
      <c r="AL32" s="59"/>
      <c r="AO32" s="54"/>
    </row>
    <row r="33" spans="1:41" ht="16.5" customHeight="1">
      <c r="A33" s="10" t="s">
        <v>29</v>
      </c>
      <c r="B33" s="10"/>
      <c r="C33" s="38">
        <f t="shared" si="0"/>
        <v>6.9</v>
      </c>
      <c r="D33" s="47" t="s">
        <v>40</v>
      </c>
      <c r="E33" s="47" t="s">
        <v>33</v>
      </c>
      <c r="F33" s="47"/>
      <c r="G33" s="38">
        <f ca="1">RANDBETWEEN(1,99)/10</f>
        <v>0.2</v>
      </c>
      <c r="H33" s="47" t="s">
        <v>40</v>
      </c>
      <c r="I33" s="47" t="s">
        <v>3</v>
      </c>
      <c r="J33" s="58">
        <f ca="1">RANDBETWEEN(1,79)/10</f>
        <v>6.7</v>
      </c>
      <c r="K33" s="10" t="str">
        <f t="shared" si="5"/>
        <v>ac.</v>
      </c>
      <c r="L33" s="57"/>
      <c r="M33" s="57">
        <f t="shared" si="11"/>
        <v>6.9</v>
      </c>
      <c r="N33" s="57" t="str">
        <f>D33</f>
        <v>km</v>
      </c>
      <c r="O33" s="57" t="str">
        <f t="shared" si="12"/>
        <v>-</v>
      </c>
      <c r="P33" s="57"/>
      <c r="Q33" s="57">
        <f t="shared" si="13"/>
        <v>0.2</v>
      </c>
      <c r="R33" s="57" t="str">
        <f>H33</f>
        <v>km</v>
      </c>
      <c r="S33" s="57" t="str">
        <f t="shared" si="1"/>
        <v>=</v>
      </c>
      <c r="T33" s="56">
        <f t="shared" si="2"/>
        <v>6.7</v>
      </c>
      <c r="U33" s="10" t="str">
        <f t="shared" si="8"/>
        <v>ac.</v>
      </c>
      <c r="V33" s="57"/>
      <c r="W33" s="57">
        <f t="shared" si="14"/>
        <v>6.9</v>
      </c>
      <c r="X33" s="57" t="str">
        <f>D33</f>
        <v>km</v>
      </c>
      <c r="Y33" s="57" t="str">
        <f t="shared" si="15"/>
        <v>-</v>
      </c>
      <c r="Z33" s="57"/>
      <c r="AA33" s="57">
        <f t="shared" si="16"/>
        <v>0.2</v>
      </c>
      <c r="AB33" s="57" t="str">
        <f>H33</f>
        <v>km</v>
      </c>
      <c r="AC33" s="57" t="str">
        <f t="shared" si="3"/>
        <v>=</v>
      </c>
      <c r="AD33" s="56">
        <f t="shared" si="4"/>
        <v>6.7</v>
      </c>
      <c r="AE33" s="47"/>
      <c r="AH33" s="55"/>
      <c r="AL33" s="55"/>
      <c r="AO33" s="54"/>
    </row>
    <row r="34" spans="1:41" ht="16.5" customHeight="1">
      <c r="A34" s="10" t="s">
        <v>30</v>
      </c>
      <c r="B34" s="10"/>
      <c r="C34" s="38">
        <f t="shared" si="0"/>
        <v>11.5</v>
      </c>
      <c r="D34" s="47" t="s">
        <v>39</v>
      </c>
      <c r="E34" s="47" t="s">
        <v>33</v>
      </c>
      <c r="F34" s="47"/>
      <c r="G34" s="38">
        <f ca="1">RANDBETWEEN(1,99)/10</f>
        <v>7.8</v>
      </c>
      <c r="H34" s="47" t="s">
        <v>39</v>
      </c>
      <c r="I34" s="47" t="s">
        <v>3</v>
      </c>
      <c r="J34" s="58">
        <f ca="1">RANDBETWEEN(1,79)/10</f>
        <v>3.7</v>
      </c>
      <c r="K34" s="10" t="str">
        <f t="shared" si="5"/>
        <v>ad.</v>
      </c>
      <c r="L34" s="57"/>
      <c r="M34" s="57">
        <f t="shared" si="11"/>
        <v>11.5</v>
      </c>
      <c r="N34" s="57" t="str">
        <f>D34</f>
        <v>N</v>
      </c>
      <c r="O34" s="57" t="str">
        <f t="shared" si="12"/>
        <v>-</v>
      </c>
      <c r="P34" s="57"/>
      <c r="Q34" s="57">
        <f t="shared" si="13"/>
        <v>7.8</v>
      </c>
      <c r="R34" s="57" t="str">
        <f>H34</f>
        <v>N</v>
      </c>
      <c r="S34" s="57" t="str">
        <f t="shared" si="1"/>
        <v>=</v>
      </c>
      <c r="T34" s="56">
        <f t="shared" si="2"/>
        <v>3.7</v>
      </c>
      <c r="U34" s="10" t="str">
        <f t="shared" si="8"/>
        <v>ad.</v>
      </c>
      <c r="V34" s="57"/>
      <c r="W34" s="57">
        <f t="shared" si="14"/>
        <v>11.5</v>
      </c>
      <c r="X34" s="57" t="str">
        <f>D34</f>
        <v>N</v>
      </c>
      <c r="Y34" s="57" t="str">
        <f t="shared" si="15"/>
        <v>-</v>
      </c>
      <c r="Z34" s="57"/>
      <c r="AA34" s="57">
        <f t="shared" si="16"/>
        <v>7.8</v>
      </c>
      <c r="AB34" s="57" t="str">
        <f>H34</f>
        <v>N</v>
      </c>
      <c r="AC34" s="57" t="str">
        <f t="shared" si="3"/>
        <v>=</v>
      </c>
      <c r="AD34" s="56">
        <f t="shared" si="4"/>
        <v>3.7</v>
      </c>
      <c r="AE34" s="47"/>
      <c r="AH34" s="55"/>
      <c r="AL34" s="55"/>
      <c r="AO34" s="54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1">
      <selection activeCell="O5" sqref="O5"/>
    </sheetView>
  </sheetViews>
  <sheetFormatPr defaultColWidth="9.140625" defaultRowHeight="15"/>
  <cols>
    <col min="1" max="1" width="4.8515625" style="3" customWidth="1"/>
    <col min="2" max="2" width="5.421875" style="2" customWidth="1"/>
    <col min="3" max="3" width="2.140625" style="2" bestFit="1" customWidth="1"/>
    <col min="4" max="4" width="5.00390625" style="2" bestFit="1" customWidth="1"/>
    <col min="5" max="5" width="2.140625" style="2" bestFit="1" customWidth="1"/>
    <col min="6" max="6" width="7.421875" style="70" customWidth="1"/>
    <col min="7" max="7" width="4.8515625" style="3" customWidth="1"/>
    <col min="8" max="8" width="7.00390625" style="2" bestFit="1" customWidth="1"/>
    <col min="9" max="9" width="2.140625" style="2" bestFit="1" customWidth="1"/>
    <col min="10" max="10" width="7.00390625" style="2" bestFit="1" customWidth="1"/>
    <col min="11" max="11" width="2.140625" style="2" bestFit="1" customWidth="1"/>
    <col min="12" max="12" width="7.421875" style="70" customWidth="1"/>
    <col min="13" max="13" width="4.8515625" style="3" customWidth="1"/>
    <col min="14" max="14" width="7.00390625" style="2" bestFit="1" customWidth="1"/>
    <col min="15" max="15" width="2.140625" style="2" bestFit="1" customWidth="1"/>
    <col min="16" max="16" width="7.00390625" style="2" bestFit="1" customWidth="1"/>
    <col min="17" max="17" width="2.140625" style="2" bestFit="1" customWidth="1"/>
    <col min="18" max="18" width="7.421875" style="71" customWidth="1"/>
    <col min="19" max="19" width="4.8515625" style="3" customWidth="1"/>
    <col min="20" max="20" width="5.421875" style="2" customWidth="1"/>
    <col min="21" max="21" width="2.140625" style="2" bestFit="1" customWidth="1"/>
    <col min="22" max="22" width="5.00390625" style="2" bestFit="1" customWidth="1"/>
    <col min="23" max="23" width="2.140625" style="2" bestFit="1" customWidth="1"/>
    <col min="24" max="24" width="7.421875" style="70" customWidth="1"/>
    <col min="25" max="25" width="4.8515625" style="3" customWidth="1"/>
    <col min="26" max="26" width="5.421875" style="2" customWidth="1"/>
    <col min="27" max="27" width="2.140625" style="2" bestFit="1" customWidth="1"/>
    <col min="28" max="28" width="5.00390625" style="2" bestFit="1" customWidth="1"/>
    <col min="29" max="29" width="2.140625" style="2" bestFit="1" customWidth="1"/>
    <col min="30" max="30" width="9.7109375" style="70" customWidth="1"/>
  </cols>
  <sheetData>
    <row r="1" spans="1:30" s="4" customFormat="1" ht="15.75">
      <c r="A1" s="68" t="s">
        <v>31</v>
      </c>
      <c r="B1" s="5"/>
      <c r="C1" s="5"/>
      <c r="D1" s="5"/>
      <c r="E1" s="5"/>
      <c r="F1" s="79"/>
      <c r="G1" s="68" t="str">
        <f>A1</f>
        <v>Name……….……..……...…….</v>
      </c>
      <c r="H1" s="5"/>
      <c r="I1" s="5"/>
      <c r="J1" s="5"/>
      <c r="K1" s="5"/>
      <c r="L1" s="79"/>
      <c r="M1" s="68" t="str">
        <f>A1</f>
        <v>Name……….……..……...…….</v>
      </c>
      <c r="N1" s="5"/>
      <c r="O1" s="5"/>
      <c r="P1" s="5"/>
      <c r="Q1" s="5"/>
      <c r="R1" s="81"/>
      <c r="S1" s="68" t="str">
        <f>A1</f>
        <v>Name……….……..……...…….</v>
      </c>
      <c r="T1" s="5"/>
      <c r="U1" s="5"/>
      <c r="V1" s="5"/>
      <c r="W1" s="5"/>
      <c r="X1" s="79"/>
      <c r="Y1" s="68" t="str">
        <f>A1</f>
        <v>Name……….……..……...…….</v>
      </c>
      <c r="Z1" s="5"/>
      <c r="AA1" s="5"/>
      <c r="AB1" s="5"/>
      <c r="AC1" s="5"/>
      <c r="AD1" s="80"/>
    </row>
    <row r="2" spans="1:30" s="1" customFormat="1" ht="23.25" customHeight="1">
      <c r="A2" s="7" t="s">
        <v>32</v>
      </c>
      <c r="B2" s="8"/>
      <c r="C2" s="8"/>
      <c r="D2" s="8"/>
      <c r="E2" s="8"/>
      <c r="F2" s="76"/>
      <c r="G2" s="7" t="str">
        <f>A2</f>
        <v>Subtraction</v>
      </c>
      <c r="H2" s="5"/>
      <c r="I2" s="5"/>
      <c r="J2" s="5"/>
      <c r="K2" s="5"/>
      <c r="L2" s="79"/>
      <c r="M2" s="7" t="str">
        <f>A2</f>
        <v>Subtraction</v>
      </c>
      <c r="N2" s="8"/>
      <c r="O2" s="8"/>
      <c r="P2" s="8"/>
      <c r="Q2" s="8"/>
      <c r="R2" s="77"/>
      <c r="S2" s="7" t="str">
        <f>A2</f>
        <v>Subtraction</v>
      </c>
      <c r="T2" s="7"/>
      <c r="U2" s="7"/>
      <c r="V2" s="7"/>
      <c r="W2" s="7"/>
      <c r="X2" s="78"/>
      <c r="Y2" s="7" t="str">
        <f>A2</f>
        <v>Subtraction</v>
      </c>
      <c r="Z2" s="7"/>
      <c r="AA2" s="8"/>
      <c r="AB2" s="8"/>
      <c r="AC2" s="8"/>
      <c r="AD2" s="75"/>
    </row>
    <row r="3" spans="1:30" s="1" customFormat="1" ht="23.25" customHeight="1">
      <c r="A3" s="7" t="s">
        <v>55</v>
      </c>
      <c r="B3" s="8"/>
      <c r="C3" s="8"/>
      <c r="D3" s="8"/>
      <c r="E3" s="8"/>
      <c r="F3" s="76"/>
      <c r="G3" s="7" t="str">
        <f>A3</f>
        <v>Pos &amp; Neg difference</v>
      </c>
      <c r="H3" s="5"/>
      <c r="I3" s="5"/>
      <c r="J3" s="5"/>
      <c r="K3" s="5"/>
      <c r="L3" s="79"/>
      <c r="M3" s="7" t="str">
        <f>A3</f>
        <v>Pos &amp; Neg difference</v>
      </c>
      <c r="N3" s="8"/>
      <c r="O3" s="8"/>
      <c r="P3" s="8"/>
      <c r="Q3" s="8"/>
      <c r="R3" s="77"/>
      <c r="S3" s="7" t="str">
        <f>A3</f>
        <v>Pos &amp; Neg difference</v>
      </c>
      <c r="T3" s="7"/>
      <c r="U3" s="7"/>
      <c r="V3" s="7"/>
      <c r="W3" s="7"/>
      <c r="X3" s="78"/>
      <c r="Y3" s="7" t="str">
        <f>A3</f>
        <v>Pos &amp; Neg difference</v>
      </c>
      <c r="Z3" s="7"/>
      <c r="AA3" s="8"/>
      <c r="AB3" s="8"/>
      <c r="AC3" s="8"/>
      <c r="AD3" s="75"/>
    </row>
    <row r="4" spans="1:30" s="1" customFormat="1" ht="13.5" customHeight="1">
      <c r="A4" s="7"/>
      <c r="B4" s="8"/>
      <c r="C4" s="8"/>
      <c r="D4" s="8"/>
      <c r="E4" s="8"/>
      <c r="F4" s="76"/>
      <c r="G4" s="7"/>
      <c r="H4" s="8"/>
      <c r="I4" s="8"/>
      <c r="J4" s="8"/>
      <c r="K4" s="8"/>
      <c r="L4" s="76"/>
      <c r="M4" s="7"/>
      <c r="N4" s="8"/>
      <c r="O4" s="8"/>
      <c r="P4" s="8"/>
      <c r="Q4" s="8"/>
      <c r="R4" s="77"/>
      <c r="S4" s="7"/>
      <c r="T4" s="8"/>
      <c r="U4" s="8"/>
      <c r="V4" s="8"/>
      <c r="W4" s="8"/>
      <c r="X4" s="76"/>
      <c r="Y4" s="7"/>
      <c r="Z4" s="8"/>
      <c r="AA4" s="8"/>
      <c r="AB4" s="8"/>
      <c r="AC4" s="8"/>
      <c r="AD4" s="75"/>
    </row>
    <row r="5" spans="1:30" ht="16.5" customHeight="1">
      <c r="A5" s="10" t="s">
        <v>0</v>
      </c>
      <c r="B5" s="37">
        <f ca="1">RANDBETWEEN(-10,-1)</f>
        <v>-9</v>
      </c>
      <c r="C5" s="47" t="s">
        <v>56</v>
      </c>
      <c r="D5" s="37">
        <f ca="1">RANDBETWEEN(1,10)</f>
        <v>4</v>
      </c>
      <c r="E5" s="47" t="s">
        <v>3</v>
      </c>
      <c r="F5" s="58">
        <f ca="1">RANDBETWEEN(1,79)/10</f>
        <v>7.7</v>
      </c>
      <c r="G5" s="10" t="str">
        <f aca="true" t="shared" si="0" ref="G5:L34">A5</f>
        <v>a.</v>
      </c>
      <c r="H5" s="37">
        <f t="shared" si="0"/>
        <v>-9</v>
      </c>
      <c r="I5" s="37" t="str">
        <f t="shared" si="0"/>
        <v>to</v>
      </c>
      <c r="J5" s="37">
        <f t="shared" si="0"/>
        <v>4</v>
      </c>
      <c r="K5" s="38" t="str">
        <f t="shared" si="0"/>
        <v>=</v>
      </c>
      <c r="L5" s="58">
        <f t="shared" si="0"/>
        <v>7.7</v>
      </c>
      <c r="M5" s="74" t="str">
        <f aca="true" t="shared" si="1" ref="M5:R34">A5</f>
        <v>a.</v>
      </c>
      <c r="N5" s="37">
        <f t="shared" si="1"/>
        <v>-9</v>
      </c>
      <c r="O5" s="37" t="str">
        <f t="shared" si="1"/>
        <v>to</v>
      </c>
      <c r="P5" s="37">
        <f t="shared" si="1"/>
        <v>4</v>
      </c>
      <c r="Q5" s="137" t="str">
        <f t="shared" si="1"/>
        <v>=</v>
      </c>
      <c r="R5" s="138">
        <f t="shared" si="1"/>
        <v>7.7</v>
      </c>
      <c r="S5" s="139" t="str">
        <f aca="true" t="shared" si="2" ref="S5:V34">A5</f>
        <v>a.</v>
      </c>
      <c r="T5" s="37">
        <f t="shared" si="2"/>
        <v>-9</v>
      </c>
      <c r="U5" s="137" t="str">
        <f t="shared" si="2"/>
        <v>to</v>
      </c>
      <c r="V5" s="37">
        <f t="shared" si="2"/>
        <v>4</v>
      </c>
      <c r="W5" s="137" t="s">
        <v>3</v>
      </c>
      <c r="X5" s="140">
        <f aca="true" t="shared" si="3" ref="X5:X34">F5</f>
        <v>7.7</v>
      </c>
      <c r="Y5" s="139" t="str">
        <f aca="true" t="shared" si="4" ref="Y5:AB34">A5</f>
        <v>a.</v>
      </c>
      <c r="Z5" s="37">
        <f t="shared" si="4"/>
        <v>-9</v>
      </c>
      <c r="AA5" s="137" t="str">
        <f t="shared" si="4"/>
        <v>to</v>
      </c>
      <c r="AB5" s="37">
        <f t="shared" si="4"/>
        <v>4</v>
      </c>
      <c r="AC5" s="47" t="s">
        <v>3</v>
      </c>
      <c r="AD5" s="72">
        <f aca="true" t="shared" si="5" ref="AD5:AD34">F5</f>
        <v>7.7</v>
      </c>
    </row>
    <row r="6" spans="1:30" ht="16.5" customHeight="1">
      <c r="A6" s="10" t="s">
        <v>1</v>
      </c>
      <c r="B6" s="37">
        <f aca="true" ca="1" t="shared" si="6" ref="B6:B34">RANDBETWEEN(-10,-1)</f>
        <v>-2</v>
      </c>
      <c r="C6" s="47" t="s">
        <v>56</v>
      </c>
      <c r="D6" s="37">
        <f aca="true" ca="1" t="shared" si="7" ref="D6:D34">RANDBETWEEN(1,10)</f>
        <v>8</v>
      </c>
      <c r="E6" s="47" t="s">
        <v>3</v>
      </c>
      <c r="F6" s="58">
        <f ca="1">RANDBETWEEN(1,79)/10</f>
        <v>2.3</v>
      </c>
      <c r="G6" s="10" t="str">
        <f t="shared" si="0"/>
        <v>b.</v>
      </c>
      <c r="H6" s="37">
        <f t="shared" si="0"/>
        <v>-2</v>
      </c>
      <c r="I6" s="37" t="str">
        <f t="shared" si="0"/>
        <v>to</v>
      </c>
      <c r="J6" s="37">
        <f t="shared" si="0"/>
        <v>8</v>
      </c>
      <c r="K6" s="38" t="str">
        <f t="shared" si="0"/>
        <v>=</v>
      </c>
      <c r="L6" s="58">
        <f t="shared" si="0"/>
        <v>2.3</v>
      </c>
      <c r="M6" s="74" t="str">
        <f t="shared" si="1"/>
        <v>b.</v>
      </c>
      <c r="N6" s="37">
        <f t="shared" si="1"/>
        <v>-2</v>
      </c>
      <c r="O6" s="37" t="str">
        <f t="shared" si="1"/>
        <v>to</v>
      </c>
      <c r="P6" s="37">
        <f t="shared" si="1"/>
        <v>8</v>
      </c>
      <c r="Q6" s="137" t="str">
        <f t="shared" si="1"/>
        <v>=</v>
      </c>
      <c r="R6" s="138">
        <f t="shared" si="1"/>
        <v>2.3</v>
      </c>
      <c r="S6" s="139" t="str">
        <f t="shared" si="2"/>
        <v>b.</v>
      </c>
      <c r="T6" s="37">
        <f t="shared" si="2"/>
        <v>-2</v>
      </c>
      <c r="U6" s="137" t="str">
        <f t="shared" si="2"/>
        <v>to</v>
      </c>
      <c r="V6" s="37">
        <f t="shared" si="2"/>
        <v>8</v>
      </c>
      <c r="W6" s="137" t="s">
        <v>3</v>
      </c>
      <c r="X6" s="140">
        <f t="shared" si="3"/>
        <v>2.3</v>
      </c>
      <c r="Y6" s="139" t="str">
        <f t="shared" si="4"/>
        <v>b.</v>
      </c>
      <c r="Z6" s="37">
        <f t="shared" si="4"/>
        <v>-2</v>
      </c>
      <c r="AA6" s="137" t="str">
        <f t="shared" si="4"/>
        <v>to</v>
      </c>
      <c r="AB6" s="37">
        <f t="shared" si="4"/>
        <v>8</v>
      </c>
      <c r="AC6" s="47" t="s">
        <v>3</v>
      </c>
      <c r="AD6" s="72">
        <f t="shared" si="5"/>
        <v>2.3</v>
      </c>
    </row>
    <row r="7" spans="1:30" ht="16.5" customHeight="1">
      <c r="A7" s="10" t="s">
        <v>2</v>
      </c>
      <c r="B7" s="37">
        <f ca="1" t="shared" si="6"/>
        <v>-4</v>
      </c>
      <c r="C7" s="47" t="s">
        <v>56</v>
      </c>
      <c r="D7" s="37">
        <f ca="1" t="shared" si="7"/>
        <v>7</v>
      </c>
      <c r="E7" s="47" t="s">
        <v>3</v>
      </c>
      <c r="F7" s="58">
        <f ca="1">RANDBETWEEN(1,79)/10</f>
        <v>5.1</v>
      </c>
      <c r="G7" s="10" t="str">
        <f t="shared" si="0"/>
        <v>c.</v>
      </c>
      <c r="H7" s="37">
        <f t="shared" si="0"/>
        <v>-4</v>
      </c>
      <c r="I7" s="37" t="str">
        <f t="shared" si="0"/>
        <v>to</v>
      </c>
      <c r="J7" s="37">
        <f t="shared" si="0"/>
        <v>7</v>
      </c>
      <c r="K7" s="38" t="str">
        <f t="shared" si="0"/>
        <v>=</v>
      </c>
      <c r="L7" s="58">
        <f t="shared" si="0"/>
        <v>5.1</v>
      </c>
      <c r="M7" s="74" t="str">
        <f t="shared" si="1"/>
        <v>c.</v>
      </c>
      <c r="N7" s="37">
        <f t="shared" si="1"/>
        <v>-4</v>
      </c>
      <c r="O7" s="37" t="str">
        <f t="shared" si="1"/>
        <v>to</v>
      </c>
      <c r="P7" s="37">
        <f t="shared" si="1"/>
        <v>7</v>
      </c>
      <c r="Q7" s="137" t="str">
        <f t="shared" si="1"/>
        <v>=</v>
      </c>
      <c r="R7" s="138">
        <f t="shared" si="1"/>
        <v>5.1</v>
      </c>
      <c r="S7" s="139" t="str">
        <f t="shared" si="2"/>
        <v>c.</v>
      </c>
      <c r="T7" s="37">
        <f t="shared" si="2"/>
        <v>-4</v>
      </c>
      <c r="U7" s="137" t="str">
        <f t="shared" si="2"/>
        <v>to</v>
      </c>
      <c r="V7" s="37">
        <f t="shared" si="2"/>
        <v>7</v>
      </c>
      <c r="W7" s="137" t="s">
        <v>3</v>
      </c>
      <c r="X7" s="140">
        <f t="shared" si="3"/>
        <v>5.1</v>
      </c>
      <c r="Y7" s="139" t="str">
        <f t="shared" si="4"/>
        <v>c.</v>
      </c>
      <c r="Z7" s="37">
        <f t="shared" si="4"/>
        <v>-4</v>
      </c>
      <c r="AA7" s="137" t="str">
        <f t="shared" si="4"/>
        <v>to</v>
      </c>
      <c r="AB7" s="37">
        <f t="shared" si="4"/>
        <v>7</v>
      </c>
      <c r="AC7" s="47" t="s">
        <v>3</v>
      </c>
      <c r="AD7" s="72">
        <f t="shared" si="5"/>
        <v>5.1</v>
      </c>
    </row>
    <row r="8" spans="1:30" ht="16.5" customHeight="1">
      <c r="A8" s="10" t="s">
        <v>4</v>
      </c>
      <c r="B8" s="37">
        <f ca="1" t="shared" si="6"/>
        <v>-5</v>
      </c>
      <c r="C8" s="47" t="s">
        <v>56</v>
      </c>
      <c r="D8" s="37">
        <f ca="1" t="shared" si="7"/>
        <v>6</v>
      </c>
      <c r="E8" s="47" t="s">
        <v>3</v>
      </c>
      <c r="F8" s="58">
        <f ca="1">RANDBETWEEN(1,79)/10</f>
        <v>4.9</v>
      </c>
      <c r="G8" s="10" t="str">
        <f t="shared" si="0"/>
        <v>d.</v>
      </c>
      <c r="H8" s="37">
        <f t="shared" si="0"/>
        <v>-5</v>
      </c>
      <c r="I8" s="37" t="str">
        <f t="shared" si="0"/>
        <v>to</v>
      </c>
      <c r="J8" s="37">
        <f t="shared" si="0"/>
        <v>6</v>
      </c>
      <c r="K8" s="38" t="str">
        <f t="shared" si="0"/>
        <v>=</v>
      </c>
      <c r="L8" s="58">
        <f t="shared" si="0"/>
        <v>4.9</v>
      </c>
      <c r="M8" s="74" t="str">
        <f t="shared" si="1"/>
        <v>d.</v>
      </c>
      <c r="N8" s="37">
        <f t="shared" si="1"/>
        <v>-5</v>
      </c>
      <c r="O8" s="37" t="str">
        <f t="shared" si="1"/>
        <v>to</v>
      </c>
      <c r="P8" s="37">
        <f t="shared" si="1"/>
        <v>6</v>
      </c>
      <c r="Q8" s="137" t="str">
        <f t="shared" si="1"/>
        <v>=</v>
      </c>
      <c r="R8" s="138">
        <f t="shared" si="1"/>
        <v>4.9</v>
      </c>
      <c r="S8" s="139" t="str">
        <f t="shared" si="2"/>
        <v>d.</v>
      </c>
      <c r="T8" s="37">
        <f t="shared" si="2"/>
        <v>-5</v>
      </c>
      <c r="U8" s="137" t="str">
        <f t="shared" si="2"/>
        <v>to</v>
      </c>
      <c r="V8" s="37">
        <f t="shared" si="2"/>
        <v>6</v>
      </c>
      <c r="W8" s="137" t="s">
        <v>3</v>
      </c>
      <c r="X8" s="140">
        <f t="shared" si="3"/>
        <v>4.9</v>
      </c>
      <c r="Y8" s="139" t="str">
        <f t="shared" si="4"/>
        <v>d.</v>
      </c>
      <c r="Z8" s="37">
        <f t="shared" si="4"/>
        <v>-5</v>
      </c>
      <c r="AA8" s="137" t="str">
        <f t="shared" si="4"/>
        <v>to</v>
      </c>
      <c r="AB8" s="37">
        <f t="shared" si="4"/>
        <v>6</v>
      </c>
      <c r="AC8" s="47" t="s">
        <v>3</v>
      </c>
      <c r="AD8" s="72">
        <f t="shared" si="5"/>
        <v>4.9</v>
      </c>
    </row>
    <row r="9" spans="1:30" ht="16.5" customHeight="1">
      <c r="A9" s="10" t="s">
        <v>5</v>
      </c>
      <c r="B9" s="37">
        <f ca="1" t="shared" si="6"/>
        <v>-4</v>
      </c>
      <c r="C9" s="47" t="s">
        <v>56</v>
      </c>
      <c r="D9" s="37">
        <f ca="1" t="shared" si="7"/>
        <v>2</v>
      </c>
      <c r="E9" s="47" t="s">
        <v>3</v>
      </c>
      <c r="F9" s="58">
        <f ca="1">RANDBETWEEN(1,79)/10</f>
        <v>1.2</v>
      </c>
      <c r="G9" s="10" t="str">
        <f t="shared" si="0"/>
        <v>e.</v>
      </c>
      <c r="H9" s="37">
        <f t="shared" si="0"/>
        <v>-4</v>
      </c>
      <c r="I9" s="37" t="str">
        <f t="shared" si="0"/>
        <v>to</v>
      </c>
      <c r="J9" s="37">
        <f t="shared" si="0"/>
        <v>2</v>
      </c>
      <c r="K9" s="38" t="str">
        <f t="shared" si="0"/>
        <v>=</v>
      </c>
      <c r="L9" s="58">
        <f t="shared" si="0"/>
        <v>1.2</v>
      </c>
      <c r="M9" s="74" t="str">
        <f t="shared" si="1"/>
        <v>e.</v>
      </c>
      <c r="N9" s="37">
        <f t="shared" si="1"/>
        <v>-4</v>
      </c>
      <c r="O9" s="37" t="str">
        <f t="shared" si="1"/>
        <v>to</v>
      </c>
      <c r="P9" s="37">
        <f t="shared" si="1"/>
        <v>2</v>
      </c>
      <c r="Q9" s="137" t="str">
        <f t="shared" si="1"/>
        <v>=</v>
      </c>
      <c r="R9" s="138">
        <f t="shared" si="1"/>
        <v>1.2</v>
      </c>
      <c r="S9" s="139" t="str">
        <f t="shared" si="2"/>
        <v>e.</v>
      </c>
      <c r="T9" s="37">
        <f t="shared" si="2"/>
        <v>-4</v>
      </c>
      <c r="U9" s="137" t="str">
        <f t="shared" si="2"/>
        <v>to</v>
      </c>
      <c r="V9" s="37">
        <f t="shared" si="2"/>
        <v>2</v>
      </c>
      <c r="W9" s="137" t="s">
        <v>3</v>
      </c>
      <c r="X9" s="140">
        <f t="shared" si="3"/>
        <v>1.2</v>
      </c>
      <c r="Y9" s="139" t="str">
        <f t="shared" si="4"/>
        <v>e.</v>
      </c>
      <c r="Z9" s="37">
        <f t="shared" si="4"/>
        <v>-4</v>
      </c>
      <c r="AA9" s="137" t="str">
        <f t="shared" si="4"/>
        <v>to</v>
      </c>
      <c r="AB9" s="37">
        <f t="shared" si="4"/>
        <v>2</v>
      </c>
      <c r="AC9" s="47" t="s">
        <v>3</v>
      </c>
      <c r="AD9" s="72">
        <f t="shared" si="5"/>
        <v>1.2</v>
      </c>
    </row>
    <row r="10" spans="1:30" ht="16.5" customHeight="1">
      <c r="A10" s="10" t="s">
        <v>6</v>
      </c>
      <c r="B10" s="37">
        <f ca="1" t="shared" si="6"/>
        <v>-4</v>
      </c>
      <c r="C10" s="47" t="s">
        <v>56</v>
      </c>
      <c r="D10" s="37">
        <f ca="1" t="shared" si="7"/>
        <v>10</v>
      </c>
      <c r="E10" s="47" t="s">
        <v>3</v>
      </c>
      <c r="F10" s="58">
        <f>D10</f>
        <v>10</v>
      </c>
      <c r="G10" s="10" t="str">
        <f t="shared" si="0"/>
        <v>f.</v>
      </c>
      <c r="H10" s="37">
        <f t="shared" si="0"/>
        <v>-4</v>
      </c>
      <c r="I10" s="37" t="str">
        <f t="shared" si="0"/>
        <v>to</v>
      </c>
      <c r="J10" s="37">
        <f t="shared" si="0"/>
        <v>10</v>
      </c>
      <c r="K10" s="38" t="str">
        <f t="shared" si="0"/>
        <v>=</v>
      </c>
      <c r="L10" s="58">
        <f t="shared" si="0"/>
        <v>10</v>
      </c>
      <c r="M10" s="74" t="str">
        <f t="shared" si="1"/>
        <v>f.</v>
      </c>
      <c r="N10" s="37">
        <f t="shared" si="1"/>
        <v>-4</v>
      </c>
      <c r="O10" s="37" t="str">
        <f t="shared" si="1"/>
        <v>to</v>
      </c>
      <c r="P10" s="37">
        <f t="shared" si="1"/>
        <v>10</v>
      </c>
      <c r="Q10" s="137" t="str">
        <f t="shared" si="1"/>
        <v>=</v>
      </c>
      <c r="R10" s="138">
        <f t="shared" si="1"/>
        <v>10</v>
      </c>
      <c r="S10" s="139" t="str">
        <f t="shared" si="2"/>
        <v>f.</v>
      </c>
      <c r="T10" s="37">
        <f t="shared" si="2"/>
        <v>-4</v>
      </c>
      <c r="U10" s="137" t="str">
        <f t="shared" si="2"/>
        <v>to</v>
      </c>
      <c r="V10" s="37">
        <f t="shared" si="2"/>
        <v>10</v>
      </c>
      <c r="W10" s="137" t="s">
        <v>3</v>
      </c>
      <c r="X10" s="140">
        <f t="shared" si="3"/>
        <v>10</v>
      </c>
      <c r="Y10" s="139" t="str">
        <f t="shared" si="4"/>
        <v>f.</v>
      </c>
      <c r="Z10" s="37">
        <f t="shared" si="4"/>
        <v>-4</v>
      </c>
      <c r="AA10" s="137" t="str">
        <f t="shared" si="4"/>
        <v>to</v>
      </c>
      <c r="AB10" s="37">
        <f t="shared" si="4"/>
        <v>10</v>
      </c>
      <c r="AC10" s="47" t="s">
        <v>3</v>
      </c>
      <c r="AD10" s="72">
        <f t="shared" si="5"/>
        <v>10</v>
      </c>
    </row>
    <row r="11" spans="1:30" ht="16.5" customHeight="1">
      <c r="A11" s="10" t="s">
        <v>7</v>
      </c>
      <c r="B11" s="37">
        <f ca="1" t="shared" si="6"/>
        <v>-5</v>
      </c>
      <c r="C11" s="47" t="s">
        <v>56</v>
      </c>
      <c r="D11" s="37">
        <f ca="1" t="shared" si="7"/>
        <v>7</v>
      </c>
      <c r="E11" s="47" t="s">
        <v>3</v>
      </c>
      <c r="F11" s="58">
        <f ca="1">RANDBETWEEN(1,79)/10</f>
        <v>0.4</v>
      </c>
      <c r="G11" s="10" t="str">
        <f t="shared" si="0"/>
        <v>g.</v>
      </c>
      <c r="H11" s="37">
        <f t="shared" si="0"/>
        <v>-5</v>
      </c>
      <c r="I11" s="37" t="str">
        <f t="shared" si="0"/>
        <v>to</v>
      </c>
      <c r="J11" s="37">
        <f t="shared" si="0"/>
        <v>7</v>
      </c>
      <c r="K11" s="38" t="str">
        <f t="shared" si="0"/>
        <v>=</v>
      </c>
      <c r="L11" s="58">
        <f t="shared" si="0"/>
        <v>0.4</v>
      </c>
      <c r="M11" s="74" t="str">
        <f t="shared" si="1"/>
        <v>g.</v>
      </c>
      <c r="N11" s="37">
        <f t="shared" si="1"/>
        <v>-5</v>
      </c>
      <c r="O11" s="37" t="str">
        <f t="shared" si="1"/>
        <v>to</v>
      </c>
      <c r="P11" s="37">
        <f t="shared" si="1"/>
        <v>7</v>
      </c>
      <c r="Q11" s="137" t="str">
        <f t="shared" si="1"/>
        <v>=</v>
      </c>
      <c r="R11" s="138">
        <f t="shared" si="1"/>
        <v>0.4</v>
      </c>
      <c r="S11" s="139" t="str">
        <f t="shared" si="2"/>
        <v>g.</v>
      </c>
      <c r="T11" s="37">
        <f t="shared" si="2"/>
        <v>-5</v>
      </c>
      <c r="U11" s="137" t="str">
        <f t="shared" si="2"/>
        <v>to</v>
      </c>
      <c r="V11" s="37">
        <f t="shared" si="2"/>
        <v>7</v>
      </c>
      <c r="W11" s="137" t="s">
        <v>3</v>
      </c>
      <c r="X11" s="140">
        <f t="shared" si="3"/>
        <v>0.4</v>
      </c>
      <c r="Y11" s="139" t="str">
        <f t="shared" si="4"/>
        <v>g.</v>
      </c>
      <c r="Z11" s="37">
        <f t="shared" si="4"/>
        <v>-5</v>
      </c>
      <c r="AA11" s="137" t="str">
        <f t="shared" si="4"/>
        <v>to</v>
      </c>
      <c r="AB11" s="37">
        <f t="shared" si="4"/>
        <v>7</v>
      </c>
      <c r="AC11" s="47" t="s">
        <v>3</v>
      </c>
      <c r="AD11" s="72">
        <f t="shared" si="5"/>
        <v>0.4</v>
      </c>
    </row>
    <row r="12" spans="1:30" ht="16.5" customHeight="1">
      <c r="A12" s="10" t="s">
        <v>8</v>
      </c>
      <c r="B12" s="37">
        <f ca="1" t="shared" si="6"/>
        <v>-4</v>
      </c>
      <c r="C12" s="47" t="s">
        <v>56</v>
      </c>
      <c r="D12" s="37">
        <f ca="1" t="shared" si="7"/>
        <v>10</v>
      </c>
      <c r="E12" s="47" t="s">
        <v>3</v>
      </c>
      <c r="F12" s="58">
        <f ca="1">RANDBETWEEN(1,79)/10</f>
        <v>1</v>
      </c>
      <c r="G12" s="10" t="str">
        <f t="shared" si="0"/>
        <v>h.</v>
      </c>
      <c r="H12" s="37">
        <f t="shared" si="0"/>
        <v>-4</v>
      </c>
      <c r="I12" s="37" t="str">
        <f t="shared" si="0"/>
        <v>to</v>
      </c>
      <c r="J12" s="37">
        <f t="shared" si="0"/>
        <v>10</v>
      </c>
      <c r="K12" s="38" t="str">
        <f t="shared" si="0"/>
        <v>=</v>
      </c>
      <c r="L12" s="58">
        <f t="shared" si="0"/>
        <v>1</v>
      </c>
      <c r="M12" s="74" t="str">
        <f t="shared" si="1"/>
        <v>h.</v>
      </c>
      <c r="N12" s="37">
        <f t="shared" si="1"/>
        <v>-4</v>
      </c>
      <c r="O12" s="37" t="str">
        <f t="shared" si="1"/>
        <v>to</v>
      </c>
      <c r="P12" s="37">
        <f t="shared" si="1"/>
        <v>10</v>
      </c>
      <c r="Q12" s="137" t="str">
        <f t="shared" si="1"/>
        <v>=</v>
      </c>
      <c r="R12" s="138">
        <f t="shared" si="1"/>
        <v>1</v>
      </c>
      <c r="S12" s="139" t="str">
        <f t="shared" si="2"/>
        <v>h.</v>
      </c>
      <c r="T12" s="37">
        <f t="shared" si="2"/>
        <v>-4</v>
      </c>
      <c r="U12" s="137" t="str">
        <f t="shared" si="2"/>
        <v>to</v>
      </c>
      <c r="V12" s="37">
        <f t="shared" si="2"/>
        <v>10</v>
      </c>
      <c r="W12" s="137" t="s">
        <v>3</v>
      </c>
      <c r="X12" s="140">
        <f t="shared" si="3"/>
        <v>1</v>
      </c>
      <c r="Y12" s="139" t="str">
        <f t="shared" si="4"/>
        <v>h.</v>
      </c>
      <c r="Z12" s="37">
        <f t="shared" si="4"/>
        <v>-4</v>
      </c>
      <c r="AA12" s="137" t="str">
        <f t="shared" si="4"/>
        <v>to</v>
      </c>
      <c r="AB12" s="37">
        <f t="shared" si="4"/>
        <v>10</v>
      </c>
      <c r="AC12" s="47" t="s">
        <v>3</v>
      </c>
      <c r="AD12" s="72">
        <f t="shared" si="5"/>
        <v>1</v>
      </c>
    </row>
    <row r="13" spans="1:30" ht="16.5" customHeight="1">
      <c r="A13" s="10" t="s">
        <v>9</v>
      </c>
      <c r="B13" s="37">
        <f ca="1" t="shared" si="6"/>
        <v>-9</v>
      </c>
      <c r="C13" s="47" t="s">
        <v>56</v>
      </c>
      <c r="D13" s="37">
        <f ca="1" t="shared" si="7"/>
        <v>3</v>
      </c>
      <c r="E13" s="47" t="s">
        <v>3</v>
      </c>
      <c r="F13" s="58">
        <f ca="1">RANDBETWEEN(1,79)/10</f>
        <v>6.3</v>
      </c>
      <c r="G13" s="10" t="str">
        <f t="shared" si="0"/>
        <v>i.</v>
      </c>
      <c r="H13" s="37">
        <f t="shared" si="0"/>
        <v>-9</v>
      </c>
      <c r="I13" s="37" t="str">
        <f t="shared" si="0"/>
        <v>to</v>
      </c>
      <c r="J13" s="37">
        <f t="shared" si="0"/>
        <v>3</v>
      </c>
      <c r="K13" s="38" t="str">
        <f t="shared" si="0"/>
        <v>=</v>
      </c>
      <c r="L13" s="58">
        <f t="shared" si="0"/>
        <v>6.3</v>
      </c>
      <c r="M13" s="74" t="str">
        <f t="shared" si="1"/>
        <v>i.</v>
      </c>
      <c r="N13" s="37">
        <f t="shared" si="1"/>
        <v>-9</v>
      </c>
      <c r="O13" s="37" t="str">
        <f t="shared" si="1"/>
        <v>to</v>
      </c>
      <c r="P13" s="37">
        <f t="shared" si="1"/>
        <v>3</v>
      </c>
      <c r="Q13" s="137" t="str">
        <f t="shared" si="1"/>
        <v>=</v>
      </c>
      <c r="R13" s="138">
        <f t="shared" si="1"/>
        <v>6.3</v>
      </c>
      <c r="S13" s="139" t="str">
        <f t="shared" si="2"/>
        <v>i.</v>
      </c>
      <c r="T13" s="37">
        <f t="shared" si="2"/>
        <v>-9</v>
      </c>
      <c r="U13" s="137" t="str">
        <f t="shared" si="2"/>
        <v>to</v>
      </c>
      <c r="V13" s="37">
        <f t="shared" si="2"/>
        <v>3</v>
      </c>
      <c r="W13" s="137" t="s">
        <v>3</v>
      </c>
      <c r="X13" s="140">
        <f t="shared" si="3"/>
        <v>6.3</v>
      </c>
      <c r="Y13" s="139" t="str">
        <f t="shared" si="4"/>
        <v>i.</v>
      </c>
      <c r="Z13" s="37">
        <f t="shared" si="4"/>
        <v>-9</v>
      </c>
      <c r="AA13" s="137" t="str">
        <f t="shared" si="4"/>
        <v>to</v>
      </c>
      <c r="AB13" s="37">
        <f t="shared" si="4"/>
        <v>3</v>
      </c>
      <c r="AC13" s="47" t="s">
        <v>3</v>
      </c>
      <c r="AD13" s="72">
        <f t="shared" si="5"/>
        <v>6.3</v>
      </c>
    </row>
    <row r="14" spans="1:30" ht="16.5" customHeight="1">
      <c r="A14" s="10" t="s">
        <v>10</v>
      </c>
      <c r="B14" s="37">
        <f ca="1" t="shared" si="6"/>
        <v>-9</v>
      </c>
      <c r="C14" s="47" t="s">
        <v>56</v>
      </c>
      <c r="D14" s="37">
        <f ca="1" t="shared" si="7"/>
        <v>10</v>
      </c>
      <c r="E14" s="47" t="s">
        <v>3</v>
      </c>
      <c r="F14" s="58">
        <f>D14</f>
        <v>10</v>
      </c>
      <c r="G14" s="10" t="str">
        <f t="shared" si="0"/>
        <v>j.</v>
      </c>
      <c r="H14" s="37">
        <f t="shared" si="0"/>
        <v>-9</v>
      </c>
      <c r="I14" s="37" t="str">
        <f t="shared" si="0"/>
        <v>to</v>
      </c>
      <c r="J14" s="37">
        <f t="shared" si="0"/>
        <v>10</v>
      </c>
      <c r="K14" s="38" t="str">
        <f t="shared" si="0"/>
        <v>=</v>
      </c>
      <c r="L14" s="58">
        <f t="shared" si="0"/>
        <v>10</v>
      </c>
      <c r="M14" s="74" t="str">
        <f t="shared" si="1"/>
        <v>j.</v>
      </c>
      <c r="N14" s="37">
        <f t="shared" si="1"/>
        <v>-9</v>
      </c>
      <c r="O14" s="37" t="str">
        <f t="shared" si="1"/>
        <v>to</v>
      </c>
      <c r="P14" s="37">
        <f t="shared" si="1"/>
        <v>10</v>
      </c>
      <c r="Q14" s="137" t="str">
        <f t="shared" si="1"/>
        <v>=</v>
      </c>
      <c r="R14" s="138">
        <f t="shared" si="1"/>
        <v>10</v>
      </c>
      <c r="S14" s="139" t="str">
        <f t="shared" si="2"/>
        <v>j.</v>
      </c>
      <c r="T14" s="37">
        <f t="shared" si="2"/>
        <v>-9</v>
      </c>
      <c r="U14" s="137" t="str">
        <f t="shared" si="2"/>
        <v>to</v>
      </c>
      <c r="V14" s="37">
        <f t="shared" si="2"/>
        <v>10</v>
      </c>
      <c r="W14" s="137" t="s">
        <v>3</v>
      </c>
      <c r="X14" s="140">
        <f t="shared" si="3"/>
        <v>10</v>
      </c>
      <c r="Y14" s="139" t="str">
        <f t="shared" si="4"/>
        <v>j.</v>
      </c>
      <c r="Z14" s="37">
        <f t="shared" si="4"/>
        <v>-9</v>
      </c>
      <c r="AA14" s="137" t="str">
        <f t="shared" si="4"/>
        <v>to</v>
      </c>
      <c r="AB14" s="37">
        <f t="shared" si="4"/>
        <v>10</v>
      </c>
      <c r="AC14" s="47" t="s">
        <v>3</v>
      </c>
      <c r="AD14" s="72">
        <f t="shared" si="5"/>
        <v>10</v>
      </c>
    </row>
    <row r="15" spans="1:30" ht="16.5" customHeight="1">
      <c r="A15" s="10" t="s">
        <v>11</v>
      </c>
      <c r="B15" s="37">
        <f ca="1" t="shared" si="6"/>
        <v>-5</v>
      </c>
      <c r="C15" s="47" t="s">
        <v>56</v>
      </c>
      <c r="D15" s="37">
        <f ca="1" t="shared" si="7"/>
        <v>8</v>
      </c>
      <c r="E15" s="47" t="s">
        <v>3</v>
      </c>
      <c r="F15" s="58">
        <f ca="1">RANDBETWEEN(1,79)/10</f>
        <v>0.3</v>
      </c>
      <c r="G15" s="10" t="str">
        <f t="shared" si="0"/>
        <v>k.</v>
      </c>
      <c r="H15" s="37">
        <f t="shared" si="0"/>
        <v>-5</v>
      </c>
      <c r="I15" s="37" t="str">
        <f t="shared" si="0"/>
        <v>to</v>
      </c>
      <c r="J15" s="37">
        <f t="shared" si="0"/>
        <v>8</v>
      </c>
      <c r="K15" s="38" t="str">
        <f t="shared" si="0"/>
        <v>=</v>
      </c>
      <c r="L15" s="58">
        <f t="shared" si="0"/>
        <v>0.3</v>
      </c>
      <c r="M15" s="74" t="str">
        <f t="shared" si="1"/>
        <v>k.</v>
      </c>
      <c r="N15" s="37">
        <f t="shared" si="1"/>
        <v>-5</v>
      </c>
      <c r="O15" s="37" t="str">
        <f t="shared" si="1"/>
        <v>to</v>
      </c>
      <c r="P15" s="37">
        <f t="shared" si="1"/>
        <v>8</v>
      </c>
      <c r="Q15" s="137" t="str">
        <f t="shared" si="1"/>
        <v>=</v>
      </c>
      <c r="R15" s="138">
        <f t="shared" si="1"/>
        <v>0.3</v>
      </c>
      <c r="S15" s="139" t="str">
        <f t="shared" si="2"/>
        <v>k.</v>
      </c>
      <c r="T15" s="37">
        <f t="shared" si="2"/>
        <v>-5</v>
      </c>
      <c r="U15" s="137" t="str">
        <f t="shared" si="2"/>
        <v>to</v>
      </c>
      <c r="V15" s="37">
        <f t="shared" si="2"/>
        <v>8</v>
      </c>
      <c r="W15" s="137" t="s">
        <v>3</v>
      </c>
      <c r="X15" s="140">
        <f t="shared" si="3"/>
        <v>0.3</v>
      </c>
      <c r="Y15" s="139" t="str">
        <f t="shared" si="4"/>
        <v>k.</v>
      </c>
      <c r="Z15" s="37">
        <f t="shared" si="4"/>
        <v>-5</v>
      </c>
      <c r="AA15" s="137" t="str">
        <f t="shared" si="4"/>
        <v>to</v>
      </c>
      <c r="AB15" s="37">
        <f t="shared" si="4"/>
        <v>8</v>
      </c>
      <c r="AC15" s="47" t="s">
        <v>3</v>
      </c>
      <c r="AD15" s="72">
        <f t="shared" si="5"/>
        <v>0.3</v>
      </c>
    </row>
    <row r="16" spans="1:30" ht="16.5" customHeight="1">
      <c r="A16" s="10" t="s">
        <v>12</v>
      </c>
      <c r="B16" s="37">
        <f ca="1" t="shared" si="6"/>
        <v>-10</v>
      </c>
      <c r="C16" s="47" t="s">
        <v>56</v>
      </c>
      <c r="D16" s="37">
        <f ca="1" t="shared" si="7"/>
        <v>2</v>
      </c>
      <c r="E16" s="47" t="s">
        <v>3</v>
      </c>
      <c r="F16" s="58">
        <f ca="1">RANDBETWEEN(1,79)/10</f>
        <v>6.5</v>
      </c>
      <c r="G16" s="10" t="str">
        <f t="shared" si="0"/>
        <v>l.</v>
      </c>
      <c r="H16" s="37">
        <f t="shared" si="0"/>
        <v>-10</v>
      </c>
      <c r="I16" s="37" t="str">
        <f t="shared" si="0"/>
        <v>to</v>
      </c>
      <c r="J16" s="37">
        <f t="shared" si="0"/>
        <v>2</v>
      </c>
      <c r="K16" s="38" t="str">
        <f t="shared" si="0"/>
        <v>=</v>
      </c>
      <c r="L16" s="58">
        <f t="shared" si="0"/>
        <v>6.5</v>
      </c>
      <c r="M16" s="74" t="str">
        <f t="shared" si="1"/>
        <v>l.</v>
      </c>
      <c r="N16" s="37">
        <f t="shared" si="1"/>
        <v>-10</v>
      </c>
      <c r="O16" s="37" t="str">
        <f t="shared" si="1"/>
        <v>to</v>
      </c>
      <c r="P16" s="37">
        <f t="shared" si="1"/>
        <v>2</v>
      </c>
      <c r="Q16" s="137" t="str">
        <f t="shared" si="1"/>
        <v>=</v>
      </c>
      <c r="R16" s="138">
        <f t="shared" si="1"/>
        <v>6.5</v>
      </c>
      <c r="S16" s="139" t="str">
        <f t="shared" si="2"/>
        <v>l.</v>
      </c>
      <c r="T16" s="37">
        <f t="shared" si="2"/>
        <v>-10</v>
      </c>
      <c r="U16" s="137" t="str">
        <f t="shared" si="2"/>
        <v>to</v>
      </c>
      <c r="V16" s="37">
        <f t="shared" si="2"/>
        <v>2</v>
      </c>
      <c r="W16" s="137" t="s">
        <v>3</v>
      </c>
      <c r="X16" s="140">
        <f t="shared" si="3"/>
        <v>6.5</v>
      </c>
      <c r="Y16" s="139" t="str">
        <f t="shared" si="4"/>
        <v>l.</v>
      </c>
      <c r="Z16" s="37">
        <f t="shared" si="4"/>
        <v>-10</v>
      </c>
      <c r="AA16" s="137" t="str">
        <f t="shared" si="4"/>
        <v>to</v>
      </c>
      <c r="AB16" s="37">
        <f t="shared" si="4"/>
        <v>2</v>
      </c>
      <c r="AC16" s="47" t="s">
        <v>3</v>
      </c>
      <c r="AD16" s="72">
        <f t="shared" si="5"/>
        <v>6.5</v>
      </c>
    </row>
    <row r="17" spans="1:30" ht="16.5" customHeight="1">
      <c r="A17" s="10" t="s">
        <v>13</v>
      </c>
      <c r="B17" s="37">
        <f ca="1" t="shared" si="6"/>
        <v>-6</v>
      </c>
      <c r="C17" s="47" t="s">
        <v>56</v>
      </c>
      <c r="D17" s="37">
        <f ca="1" t="shared" si="7"/>
        <v>5</v>
      </c>
      <c r="E17" s="47" t="s">
        <v>3</v>
      </c>
      <c r="F17" s="58">
        <f ca="1">RANDBETWEEN(1,79)/10</f>
        <v>2.5</v>
      </c>
      <c r="G17" s="10" t="str">
        <f t="shared" si="0"/>
        <v>m.</v>
      </c>
      <c r="H17" s="37">
        <f t="shared" si="0"/>
        <v>-6</v>
      </c>
      <c r="I17" s="37" t="str">
        <f t="shared" si="0"/>
        <v>to</v>
      </c>
      <c r="J17" s="37">
        <f t="shared" si="0"/>
        <v>5</v>
      </c>
      <c r="K17" s="38" t="str">
        <f t="shared" si="0"/>
        <v>=</v>
      </c>
      <c r="L17" s="58">
        <f t="shared" si="0"/>
        <v>2.5</v>
      </c>
      <c r="M17" s="74" t="str">
        <f t="shared" si="1"/>
        <v>m.</v>
      </c>
      <c r="N17" s="37">
        <f t="shared" si="1"/>
        <v>-6</v>
      </c>
      <c r="O17" s="37" t="str">
        <f t="shared" si="1"/>
        <v>to</v>
      </c>
      <c r="P17" s="37">
        <f t="shared" si="1"/>
        <v>5</v>
      </c>
      <c r="Q17" s="137" t="str">
        <f t="shared" si="1"/>
        <v>=</v>
      </c>
      <c r="R17" s="138">
        <f t="shared" si="1"/>
        <v>2.5</v>
      </c>
      <c r="S17" s="139" t="str">
        <f t="shared" si="2"/>
        <v>m.</v>
      </c>
      <c r="T17" s="37">
        <f t="shared" si="2"/>
        <v>-6</v>
      </c>
      <c r="U17" s="137" t="str">
        <f t="shared" si="2"/>
        <v>to</v>
      </c>
      <c r="V17" s="37">
        <f t="shared" si="2"/>
        <v>5</v>
      </c>
      <c r="W17" s="137" t="s">
        <v>3</v>
      </c>
      <c r="X17" s="140">
        <f t="shared" si="3"/>
        <v>2.5</v>
      </c>
      <c r="Y17" s="139" t="str">
        <f t="shared" si="4"/>
        <v>m.</v>
      </c>
      <c r="Z17" s="37">
        <f t="shared" si="4"/>
        <v>-6</v>
      </c>
      <c r="AA17" s="137" t="str">
        <f t="shared" si="4"/>
        <v>to</v>
      </c>
      <c r="AB17" s="37">
        <f t="shared" si="4"/>
        <v>5</v>
      </c>
      <c r="AC17" s="47" t="s">
        <v>3</v>
      </c>
      <c r="AD17" s="72">
        <f t="shared" si="5"/>
        <v>2.5</v>
      </c>
    </row>
    <row r="18" spans="1:30" ht="16.5" customHeight="1">
      <c r="A18" s="10" t="s">
        <v>14</v>
      </c>
      <c r="B18" s="37">
        <f ca="1" t="shared" si="6"/>
        <v>-7</v>
      </c>
      <c r="C18" s="47" t="s">
        <v>56</v>
      </c>
      <c r="D18" s="37">
        <f ca="1" t="shared" si="7"/>
        <v>3</v>
      </c>
      <c r="E18" s="47" t="s">
        <v>3</v>
      </c>
      <c r="F18" s="58">
        <f>D18</f>
        <v>3</v>
      </c>
      <c r="G18" s="10" t="str">
        <f t="shared" si="0"/>
        <v>n.</v>
      </c>
      <c r="H18" s="37">
        <f t="shared" si="0"/>
        <v>-7</v>
      </c>
      <c r="I18" s="37" t="str">
        <f t="shared" si="0"/>
        <v>to</v>
      </c>
      <c r="J18" s="37">
        <f t="shared" si="0"/>
        <v>3</v>
      </c>
      <c r="K18" s="38" t="str">
        <f t="shared" si="0"/>
        <v>=</v>
      </c>
      <c r="L18" s="58">
        <f t="shared" si="0"/>
        <v>3</v>
      </c>
      <c r="M18" s="74" t="str">
        <f t="shared" si="1"/>
        <v>n.</v>
      </c>
      <c r="N18" s="37">
        <f t="shared" si="1"/>
        <v>-7</v>
      </c>
      <c r="O18" s="37" t="str">
        <f t="shared" si="1"/>
        <v>to</v>
      </c>
      <c r="P18" s="37">
        <f t="shared" si="1"/>
        <v>3</v>
      </c>
      <c r="Q18" s="137" t="str">
        <f t="shared" si="1"/>
        <v>=</v>
      </c>
      <c r="R18" s="138">
        <f t="shared" si="1"/>
        <v>3</v>
      </c>
      <c r="S18" s="139" t="str">
        <f t="shared" si="2"/>
        <v>n.</v>
      </c>
      <c r="T18" s="37">
        <f t="shared" si="2"/>
        <v>-7</v>
      </c>
      <c r="U18" s="137" t="str">
        <f t="shared" si="2"/>
        <v>to</v>
      </c>
      <c r="V18" s="37">
        <f t="shared" si="2"/>
        <v>3</v>
      </c>
      <c r="W18" s="137" t="s">
        <v>3</v>
      </c>
      <c r="X18" s="140">
        <f t="shared" si="3"/>
        <v>3</v>
      </c>
      <c r="Y18" s="139" t="str">
        <f t="shared" si="4"/>
        <v>n.</v>
      </c>
      <c r="Z18" s="37">
        <f t="shared" si="4"/>
        <v>-7</v>
      </c>
      <c r="AA18" s="137" t="str">
        <f t="shared" si="4"/>
        <v>to</v>
      </c>
      <c r="AB18" s="37">
        <f t="shared" si="4"/>
        <v>3</v>
      </c>
      <c r="AC18" s="47" t="s">
        <v>3</v>
      </c>
      <c r="AD18" s="72">
        <f t="shared" si="5"/>
        <v>3</v>
      </c>
    </row>
    <row r="19" spans="1:30" ht="16.5" customHeight="1">
      <c r="A19" s="10" t="s">
        <v>15</v>
      </c>
      <c r="B19" s="37">
        <f ca="1" t="shared" si="6"/>
        <v>-3</v>
      </c>
      <c r="C19" s="47" t="s">
        <v>56</v>
      </c>
      <c r="D19" s="37">
        <f ca="1" t="shared" si="7"/>
        <v>4</v>
      </c>
      <c r="E19" s="47" t="s">
        <v>3</v>
      </c>
      <c r="F19" s="58">
        <f ca="1">RANDBETWEEN(1,79)/10</f>
        <v>5.6</v>
      </c>
      <c r="G19" s="10" t="str">
        <f t="shared" si="0"/>
        <v>o.</v>
      </c>
      <c r="H19" s="37">
        <f t="shared" si="0"/>
        <v>-3</v>
      </c>
      <c r="I19" s="37" t="str">
        <f t="shared" si="0"/>
        <v>to</v>
      </c>
      <c r="J19" s="37">
        <f t="shared" si="0"/>
        <v>4</v>
      </c>
      <c r="K19" s="38" t="str">
        <f t="shared" si="0"/>
        <v>=</v>
      </c>
      <c r="L19" s="58">
        <f t="shared" si="0"/>
        <v>5.6</v>
      </c>
      <c r="M19" s="74" t="str">
        <f t="shared" si="1"/>
        <v>o.</v>
      </c>
      <c r="N19" s="37">
        <f t="shared" si="1"/>
        <v>-3</v>
      </c>
      <c r="O19" s="37" t="str">
        <f t="shared" si="1"/>
        <v>to</v>
      </c>
      <c r="P19" s="37">
        <f t="shared" si="1"/>
        <v>4</v>
      </c>
      <c r="Q19" s="137" t="str">
        <f t="shared" si="1"/>
        <v>=</v>
      </c>
      <c r="R19" s="138">
        <f t="shared" si="1"/>
        <v>5.6</v>
      </c>
      <c r="S19" s="139" t="str">
        <f t="shared" si="2"/>
        <v>o.</v>
      </c>
      <c r="T19" s="37">
        <f t="shared" si="2"/>
        <v>-3</v>
      </c>
      <c r="U19" s="137" t="str">
        <f t="shared" si="2"/>
        <v>to</v>
      </c>
      <c r="V19" s="37">
        <f t="shared" si="2"/>
        <v>4</v>
      </c>
      <c r="W19" s="137" t="s">
        <v>3</v>
      </c>
      <c r="X19" s="140">
        <f t="shared" si="3"/>
        <v>5.6</v>
      </c>
      <c r="Y19" s="139" t="str">
        <f t="shared" si="4"/>
        <v>o.</v>
      </c>
      <c r="Z19" s="37">
        <f t="shared" si="4"/>
        <v>-3</v>
      </c>
      <c r="AA19" s="137" t="str">
        <f t="shared" si="4"/>
        <v>to</v>
      </c>
      <c r="AB19" s="37">
        <f t="shared" si="4"/>
        <v>4</v>
      </c>
      <c r="AC19" s="47" t="s">
        <v>3</v>
      </c>
      <c r="AD19" s="72">
        <f t="shared" si="5"/>
        <v>5.6</v>
      </c>
    </row>
    <row r="20" spans="1:30" ht="16.5" customHeight="1">
      <c r="A20" s="10" t="s">
        <v>16</v>
      </c>
      <c r="B20" s="37">
        <f ca="1" t="shared" si="6"/>
        <v>-5</v>
      </c>
      <c r="C20" s="47" t="s">
        <v>56</v>
      </c>
      <c r="D20" s="37">
        <f ca="1" t="shared" si="7"/>
        <v>8</v>
      </c>
      <c r="E20" s="47" t="s">
        <v>3</v>
      </c>
      <c r="F20" s="58">
        <f ca="1">RANDBETWEEN(1,79)/10</f>
        <v>5.9</v>
      </c>
      <c r="G20" s="10" t="str">
        <f t="shared" si="0"/>
        <v>p.</v>
      </c>
      <c r="H20" s="37">
        <f t="shared" si="0"/>
        <v>-5</v>
      </c>
      <c r="I20" s="37" t="str">
        <f t="shared" si="0"/>
        <v>to</v>
      </c>
      <c r="J20" s="37">
        <f t="shared" si="0"/>
        <v>8</v>
      </c>
      <c r="K20" s="38" t="str">
        <f t="shared" si="0"/>
        <v>=</v>
      </c>
      <c r="L20" s="58">
        <f t="shared" si="0"/>
        <v>5.9</v>
      </c>
      <c r="M20" s="74" t="str">
        <f t="shared" si="1"/>
        <v>p.</v>
      </c>
      <c r="N20" s="37">
        <f t="shared" si="1"/>
        <v>-5</v>
      </c>
      <c r="O20" s="37" t="str">
        <f t="shared" si="1"/>
        <v>to</v>
      </c>
      <c r="P20" s="37">
        <f t="shared" si="1"/>
        <v>8</v>
      </c>
      <c r="Q20" s="137" t="str">
        <f t="shared" si="1"/>
        <v>=</v>
      </c>
      <c r="R20" s="138">
        <f t="shared" si="1"/>
        <v>5.9</v>
      </c>
      <c r="S20" s="139" t="str">
        <f t="shared" si="2"/>
        <v>p.</v>
      </c>
      <c r="T20" s="37">
        <f t="shared" si="2"/>
        <v>-5</v>
      </c>
      <c r="U20" s="137" t="str">
        <f t="shared" si="2"/>
        <v>to</v>
      </c>
      <c r="V20" s="37">
        <f t="shared" si="2"/>
        <v>8</v>
      </c>
      <c r="W20" s="137" t="s">
        <v>3</v>
      </c>
      <c r="X20" s="140">
        <f t="shared" si="3"/>
        <v>5.9</v>
      </c>
      <c r="Y20" s="139" t="str">
        <f t="shared" si="4"/>
        <v>p.</v>
      </c>
      <c r="Z20" s="37">
        <f t="shared" si="4"/>
        <v>-5</v>
      </c>
      <c r="AA20" s="137" t="str">
        <f t="shared" si="4"/>
        <v>to</v>
      </c>
      <c r="AB20" s="37">
        <f t="shared" si="4"/>
        <v>8</v>
      </c>
      <c r="AC20" s="47" t="s">
        <v>3</v>
      </c>
      <c r="AD20" s="72">
        <f t="shared" si="5"/>
        <v>5.9</v>
      </c>
    </row>
    <row r="21" spans="1:30" ht="16.5" customHeight="1">
      <c r="A21" s="10" t="s">
        <v>17</v>
      </c>
      <c r="B21" s="37">
        <f ca="1" t="shared" si="6"/>
        <v>-4</v>
      </c>
      <c r="C21" s="47" t="s">
        <v>56</v>
      </c>
      <c r="D21" s="37">
        <f ca="1" t="shared" si="7"/>
        <v>10</v>
      </c>
      <c r="E21" s="47" t="s">
        <v>3</v>
      </c>
      <c r="F21" s="58">
        <f>D21</f>
        <v>10</v>
      </c>
      <c r="G21" s="10" t="str">
        <f t="shared" si="0"/>
        <v>q.</v>
      </c>
      <c r="H21" s="37">
        <f t="shared" si="0"/>
        <v>-4</v>
      </c>
      <c r="I21" s="37" t="str">
        <f t="shared" si="0"/>
        <v>to</v>
      </c>
      <c r="J21" s="37">
        <f t="shared" si="0"/>
        <v>10</v>
      </c>
      <c r="K21" s="38" t="str">
        <f t="shared" si="0"/>
        <v>=</v>
      </c>
      <c r="L21" s="58">
        <f t="shared" si="0"/>
        <v>10</v>
      </c>
      <c r="M21" s="74" t="str">
        <f t="shared" si="1"/>
        <v>q.</v>
      </c>
      <c r="N21" s="37">
        <f t="shared" si="1"/>
        <v>-4</v>
      </c>
      <c r="O21" s="37" t="str">
        <f t="shared" si="1"/>
        <v>to</v>
      </c>
      <c r="P21" s="37">
        <f t="shared" si="1"/>
        <v>10</v>
      </c>
      <c r="Q21" s="137" t="str">
        <f t="shared" si="1"/>
        <v>=</v>
      </c>
      <c r="R21" s="138">
        <f t="shared" si="1"/>
        <v>10</v>
      </c>
      <c r="S21" s="139" t="str">
        <f t="shared" si="2"/>
        <v>q.</v>
      </c>
      <c r="T21" s="37">
        <f t="shared" si="2"/>
        <v>-4</v>
      </c>
      <c r="U21" s="137" t="str">
        <f t="shared" si="2"/>
        <v>to</v>
      </c>
      <c r="V21" s="37">
        <f t="shared" si="2"/>
        <v>10</v>
      </c>
      <c r="W21" s="137" t="s">
        <v>3</v>
      </c>
      <c r="X21" s="140">
        <f t="shared" si="3"/>
        <v>10</v>
      </c>
      <c r="Y21" s="139" t="str">
        <f t="shared" si="4"/>
        <v>q.</v>
      </c>
      <c r="Z21" s="37">
        <f t="shared" si="4"/>
        <v>-4</v>
      </c>
      <c r="AA21" s="137" t="str">
        <f t="shared" si="4"/>
        <v>to</v>
      </c>
      <c r="AB21" s="37">
        <f t="shared" si="4"/>
        <v>10</v>
      </c>
      <c r="AC21" s="47" t="s">
        <v>3</v>
      </c>
      <c r="AD21" s="72">
        <f t="shared" si="5"/>
        <v>10</v>
      </c>
    </row>
    <row r="22" spans="1:30" ht="16.5" customHeight="1">
      <c r="A22" s="10" t="s">
        <v>18</v>
      </c>
      <c r="B22" s="37">
        <f ca="1" t="shared" si="6"/>
        <v>-10</v>
      </c>
      <c r="C22" s="47" t="s">
        <v>56</v>
      </c>
      <c r="D22" s="37">
        <f ca="1" t="shared" si="7"/>
        <v>2</v>
      </c>
      <c r="E22" s="47" t="s">
        <v>3</v>
      </c>
      <c r="F22" s="58">
        <f>D22</f>
        <v>2</v>
      </c>
      <c r="G22" s="10" t="str">
        <f t="shared" si="0"/>
        <v>r.</v>
      </c>
      <c r="H22" s="37">
        <f t="shared" si="0"/>
        <v>-10</v>
      </c>
      <c r="I22" s="37" t="str">
        <f t="shared" si="0"/>
        <v>to</v>
      </c>
      <c r="J22" s="37">
        <f t="shared" si="0"/>
        <v>2</v>
      </c>
      <c r="K22" s="38" t="str">
        <f t="shared" si="0"/>
        <v>=</v>
      </c>
      <c r="L22" s="58">
        <f t="shared" si="0"/>
        <v>2</v>
      </c>
      <c r="M22" s="74" t="str">
        <f t="shared" si="1"/>
        <v>r.</v>
      </c>
      <c r="N22" s="37">
        <f t="shared" si="1"/>
        <v>-10</v>
      </c>
      <c r="O22" s="37" t="str">
        <f t="shared" si="1"/>
        <v>to</v>
      </c>
      <c r="P22" s="37">
        <f t="shared" si="1"/>
        <v>2</v>
      </c>
      <c r="Q22" s="137" t="str">
        <f t="shared" si="1"/>
        <v>=</v>
      </c>
      <c r="R22" s="138">
        <f t="shared" si="1"/>
        <v>2</v>
      </c>
      <c r="S22" s="139" t="str">
        <f t="shared" si="2"/>
        <v>r.</v>
      </c>
      <c r="T22" s="37">
        <f t="shared" si="2"/>
        <v>-10</v>
      </c>
      <c r="U22" s="137" t="str">
        <f t="shared" si="2"/>
        <v>to</v>
      </c>
      <c r="V22" s="37">
        <f t="shared" si="2"/>
        <v>2</v>
      </c>
      <c r="W22" s="137" t="s">
        <v>3</v>
      </c>
      <c r="X22" s="140">
        <f t="shared" si="3"/>
        <v>2</v>
      </c>
      <c r="Y22" s="139" t="str">
        <f t="shared" si="4"/>
        <v>r.</v>
      </c>
      <c r="Z22" s="37">
        <f t="shared" si="4"/>
        <v>-10</v>
      </c>
      <c r="AA22" s="137" t="str">
        <f t="shared" si="4"/>
        <v>to</v>
      </c>
      <c r="AB22" s="37">
        <f t="shared" si="4"/>
        <v>2</v>
      </c>
      <c r="AC22" s="47" t="s">
        <v>3</v>
      </c>
      <c r="AD22" s="72">
        <f t="shared" si="5"/>
        <v>2</v>
      </c>
    </row>
    <row r="23" spans="1:30" ht="16.5" customHeight="1">
      <c r="A23" s="10" t="s">
        <v>19</v>
      </c>
      <c r="B23" s="37">
        <f ca="1" t="shared" si="6"/>
        <v>-6</v>
      </c>
      <c r="C23" s="47" t="s">
        <v>56</v>
      </c>
      <c r="D23" s="37">
        <f ca="1" t="shared" si="7"/>
        <v>5</v>
      </c>
      <c r="E23" s="47" t="s">
        <v>3</v>
      </c>
      <c r="F23" s="58">
        <f ca="1">RANDBETWEEN(1,79)/10</f>
        <v>1.3</v>
      </c>
      <c r="G23" s="10" t="str">
        <f t="shared" si="0"/>
        <v>s.</v>
      </c>
      <c r="H23" s="37">
        <f t="shared" si="0"/>
        <v>-6</v>
      </c>
      <c r="I23" s="37" t="str">
        <f t="shared" si="0"/>
        <v>to</v>
      </c>
      <c r="J23" s="37">
        <f t="shared" si="0"/>
        <v>5</v>
      </c>
      <c r="K23" s="38" t="str">
        <f t="shared" si="0"/>
        <v>=</v>
      </c>
      <c r="L23" s="58">
        <f t="shared" si="0"/>
        <v>1.3</v>
      </c>
      <c r="M23" s="74" t="str">
        <f t="shared" si="1"/>
        <v>s.</v>
      </c>
      <c r="N23" s="37">
        <f t="shared" si="1"/>
        <v>-6</v>
      </c>
      <c r="O23" s="37" t="str">
        <f t="shared" si="1"/>
        <v>to</v>
      </c>
      <c r="P23" s="37">
        <f t="shared" si="1"/>
        <v>5</v>
      </c>
      <c r="Q23" s="137" t="str">
        <f t="shared" si="1"/>
        <v>=</v>
      </c>
      <c r="R23" s="138">
        <f t="shared" si="1"/>
        <v>1.3</v>
      </c>
      <c r="S23" s="139" t="str">
        <f t="shared" si="2"/>
        <v>s.</v>
      </c>
      <c r="T23" s="37">
        <f t="shared" si="2"/>
        <v>-6</v>
      </c>
      <c r="U23" s="137" t="str">
        <f t="shared" si="2"/>
        <v>to</v>
      </c>
      <c r="V23" s="37">
        <f t="shared" si="2"/>
        <v>5</v>
      </c>
      <c r="W23" s="137" t="s">
        <v>3</v>
      </c>
      <c r="X23" s="140">
        <f t="shared" si="3"/>
        <v>1.3</v>
      </c>
      <c r="Y23" s="139" t="str">
        <f t="shared" si="4"/>
        <v>s.</v>
      </c>
      <c r="Z23" s="37">
        <f t="shared" si="4"/>
        <v>-6</v>
      </c>
      <c r="AA23" s="137" t="str">
        <f t="shared" si="4"/>
        <v>to</v>
      </c>
      <c r="AB23" s="37">
        <f t="shared" si="4"/>
        <v>5</v>
      </c>
      <c r="AC23" s="47" t="s">
        <v>3</v>
      </c>
      <c r="AD23" s="72">
        <f t="shared" si="5"/>
        <v>1.3</v>
      </c>
    </row>
    <row r="24" spans="1:30" ht="16.5" customHeight="1">
      <c r="A24" s="10" t="s">
        <v>20</v>
      </c>
      <c r="B24" s="37">
        <f ca="1" t="shared" si="6"/>
        <v>-5</v>
      </c>
      <c r="C24" s="47" t="s">
        <v>56</v>
      </c>
      <c r="D24" s="37">
        <f ca="1" t="shared" si="7"/>
        <v>3</v>
      </c>
      <c r="E24" s="47" t="s">
        <v>3</v>
      </c>
      <c r="F24" s="58">
        <f ca="1">RANDBETWEEN(1,79)/10</f>
        <v>4.7</v>
      </c>
      <c r="G24" s="10" t="str">
        <f t="shared" si="0"/>
        <v>t.</v>
      </c>
      <c r="H24" s="37">
        <f t="shared" si="0"/>
        <v>-5</v>
      </c>
      <c r="I24" s="37" t="str">
        <f t="shared" si="0"/>
        <v>to</v>
      </c>
      <c r="J24" s="37">
        <f t="shared" si="0"/>
        <v>3</v>
      </c>
      <c r="K24" s="38" t="str">
        <f t="shared" si="0"/>
        <v>=</v>
      </c>
      <c r="L24" s="58">
        <f t="shared" si="0"/>
        <v>4.7</v>
      </c>
      <c r="M24" s="74" t="str">
        <f t="shared" si="1"/>
        <v>t.</v>
      </c>
      <c r="N24" s="37">
        <f t="shared" si="1"/>
        <v>-5</v>
      </c>
      <c r="O24" s="37" t="str">
        <f t="shared" si="1"/>
        <v>to</v>
      </c>
      <c r="P24" s="37">
        <f t="shared" si="1"/>
        <v>3</v>
      </c>
      <c r="Q24" s="137" t="str">
        <f t="shared" si="1"/>
        <v>=</v>
      </c>
      <c r="R24" s="138">
        <f t="shared" si="1"/>
        <v>4.7</v>
      </c>
      <c r="S24" s="139" t="str">
        <f t="shared" si="2"/>
        <v>t.</v>
      </c>
      <c r="T24" s="37">
        <f t="shared" si="2"/>
        <v>-5</v>
      </c>
      <c r="U24" s="137" t="str">
        <f t="shared" si="2"/>
        <v>to</v>
      </c>
      <c r="V24" s="37">
        <f t="shared" si="2"/>
        <v>3</v>
      </c>
      <c r="W24" s="137" t="s">
        <v>3</v>
      </c>
      <c r="X24" s="140">
        <f t="shared" si="3"/>
        <v>4.7</v>
      </c>
      <c r="Y24" s="139" t="str">
        <f t="shared" si="4"/>
        <v>t.</v>
      </c>
      <c r="Z24" s="37">
        <f t="shared" si="4"/>
        <v>-5</v>
      </c>
      <c r="AA24" s="137" t="str">
        <f t="shared" si="4"/>
        <v>to</v>
      </c>
      <c r="AB24" s="37">
        <f t="shared" si="4"/>
        <v>3</v>
      </c>
      <c r="AC24" s="47" t="s">
        <v>3</v>
      </c>
      <c r="AD24" s="72">
        <f t="shared" si="5"/>
        <v>4.7</v>
      </c>
    </row>
    <row r="25" spans="1:30" ht="16.5" customHeight="1">
      <c r="A25" s="10" t="s">
        <v>21</v>
      </c>
      <c r="B25" s="37">
        <f ca="1" t="shared" si="6"/>
        <v>-4</v>
      </c>
      <c r="C25" s="47" t="s">
        <v>56</v>
      </c>
      <c r="D25" s="37">
        <f ca="1" t="shared" si="7"/>
        <v>5</v>
      </c>
      <c r="E25" s="47" t="s">
        <v>3</v>
      </c>
      <c r="F25" s="58">
        <f ca="1">RANDBETWEEN(1,79)/10</f>
        <v>0.3</v>
      </c>
      <c r="G25" s="10" t="str">
        <f t="shared" si="0"/>
        <v>u.</v>
      </c>
      <c r="H25" s="37">
        <f t="shared" si="0"/>
        <v>-4</v>
      </c>
      <c r="I25" s="37" t="str">
        <f t="shared" si="0"/>
        <v>to</v>
      </c>
      <c r="J25" s="37">
        <f t="shared" si="0"/>
        <v>5</v>
      </c>
      <c r="K25" s="38" t="str">
        <f t="shared" si="0"/>
        <v>=</v>
      </c>
      <c r="L25" s="58">
        <f t="shared" si="0"/>
        <v>0.3</v>
      </c>
      <c r="M25" s="74" t="str">
        <f t="shared" si="1"/>
        <v>u.</v>
      </c>
      <c r="N25" s="37">
        <f t="shared" si="1"/>
        <v>-4</v>
      </c>
      <c r="O25" s="37" t="str">
        <f t="shared" si="1"/>
        <v>to</v>
      </c>
      <c r="P25" s="37">
        <f t="shared" si="1"/>
        <v>5</v>
      </c>
      <c r="Q25" s="137" t="str">
        <f t="shared" si="1"/>
        <v>=</v>
      </c>
      <c r="R25" s="138">
        <f t="shared" si="1"/>
        <v>0.3</v>
      </c>
      <c r="S25" s="139" t="str">
        <f t="shared" si="2"/>
        <v>u.</v>
      </c>
      <c r="T25" s="37">
        <f t="shared" si="2"/>
        <v>-4</v>
      </c>
      <c r="U25" s="137" t="str">
        <f t="shared" si="2"/>
        <v>to</v>
      </c>
      <c r="V25" s="37">
        <f t="shared" si="2"/>
        <v>5</v>
      </c>
      <c r="W25" s="137" t="s">
        <v>3</v>
      </c>
      <c r="X25" s="140">
        <f t="shared" si="3"/>
        <v>0.3</v>
      </c>
      <c r="Y25" s="139" t="str">
        <f t="shared" si="4"/>
        <v>u.</v>
      </c>
      <c r="Z25" s="37">
        <f t="shared" si="4"/>
        <v>-4</v>
      </c>
      <c r="AA25" s="137" t="str">
        <f t="shared" si="4"/>
        <v>to</v>
      </c>
      <c r="AB25" s="37">
        <f t="shared" si="4"/>
        <v>5</v>
      </c>
      <c r="AC25" s="47" t="s">
        <v>3</v>
      </c>
      <c r="AD25" s="72">
        <f t="shared" si="5"/>
        <v>0.3</v>
      </c>
    </row>
    <row r="26" spans="1:30" ht="16.5" customHeight="1">
      <c r="A26" s="10" t="s">
        <v>22</v>
      </c>
      <c r="B26" s="37">
        <f ca="1" t="shared" si="6"/>
        <v>-4</v>
      </c>
      <c r="C26" s="47" t="s">
        <v>56</v>
      </c>
      <c r="D26" s="37">
        <f ca="1" t="shared" si="7"/>
        <v>2</v>
      </c>
      <c r="E26" s="47" t="s">
        <v>3</v>
      </c>
      <c r="F26" s="58">
        <f ca="1">RANDBETWEEN(1,79)/10</f>
        <v>3.8</v>
      </c>
      <c r="G26" s="10" t="str">
        <f t="shared" si="0"/>
        <v>v.</v>
      </c>
      <c r="H26" s="37">
        <f t="shared" si="0"/>
        <v>-4</v>
      </c>
      <c r="I26" s="37" t="str">
        <f t="shared" si="0"/>
        <v>to</v>
      </c>
      <c r="J26" s="37">
        <f t="shared" si="0"/>
        <v>2</v>
      </c>
      <c r="K26" s="38" t="str">
        <f t="shared" si="0"/>
        <v>=</v>
      </c>
      <c r="L26" s="58">
        <f t="shared" si="0"/>
        <v>3.8</v>
      </c>
      <c r="M26" s="74" t="str">
        <f t="shared" si="1"/>
        <v>v.</v>
      </c>
      <c r="N26" s="37">
        <f t="shared" si="1"/>
        <v>-4</v>
      </c>
      <c r="O26" s="37" t="str">
        <f t="shared" si="1"/>
        <v>to</v>
      </c>
      <c r="P26" s="37">
        <f t="shared" si="1"/>
        <v>2</v>
      </c>
      <c r="Q26" s="137" t="str">
        <f t="shared" si="1"/>
        <v>=</v>
      </c>
      <c r="R26" s="138">
        <f t="shared" si="1"/>
        <v>3.8</v>
      </c>
      <c r="S26" s="139" t="str">
        <f t="shared" si="2"/>
        <v>v.</v>
      </c>
      <c r="T26" s="37">
        <f t="shared" si="2"/>
        <v>-4</v>
      </c>
      <c r="U26" s="137" t="str">
        <f t="shared" si="2"/>
        <v>to</v>
      </c>
      <c r="V26" s="37">
        <f t="shared" si="2"/>
        <v>2</v>
      </c>
      <c r="W26" s="137" t="s">
        <v>3</v>
      </c>
      <c r="X26" s="140">
        <f t="shared" si="3"/>
        <v>3.8</v>
      </c>
      <c r="Y26" s="139" t="str">
        <f t="shared" si="4"/>
        <v>v.</v>
      </c>
      <c r="Z26" s="37">
        <f t="shared" si="4"/>
        <v>-4</v>
      </c>
      <c r="AA26" s="137" t="str">
        <f t="shared" si="4"/>
        <v>to</v>
      </c>
      <c r="AB26" s="37">
        <f t="shared" si="4"/>
        <v>2</v>
      </c>
      <c r="AC26" s="47" t="s">
        <v>3</v>
      </c>
      <c r="AD26" s="72">
        <f t="shared" si="5"/>
        <v>3.8</v>
      </c>
    </row>
    <row r="27" spans="1:30" ht="16.5" customHeight="1">
      <c r="A27" s="10" t="s">
        <v>23</v>
      </c>
      <c r="B27" s="37">
        <f ca="1" t="shared" si="6"/>
        <v>-8</v>
      </c>
      <c r="C27" s="47" t="s">
        <v>56</v>
      </c>
      <c r="D27" s="37">
        <f ca="1" t="shared" si="7"/>
        <v>6</v>
      </c>
      <c r="E27" s="47" t="s">
        <v>3</v>
      </c>
      <c r="F27" s="58">
        <f>D27</f>
        <v>6</v>
      </c>
      <c r="G27" s="10" t="str">
        <f t="shared" si="0"/>
        <v>w.</v>
      </c>
      <c r="H27" s="37">
        <f t="shared" si="0"/>
        <v>-8</v>
      </c>
      <c r="I27" s="37" t="str">
        <f t="shared" si="0"/>
        <v>to</v>
      </c>
      <c r="J27" s="37">
        <f t="shared" si="0"/>
        <v>6</v>
      </c>
      <c r="K27" s="38" t="str">
        <f t="shared" si="0"/>
        <v>=</v>
      </c>
      <c r="L27" s="58">
        <f t="shared" si="0"/>
        <v>6</v>
      </c>
      <c r="M27" s="74" t="str">
        <f t="shared" si="1"/>
        <v>w.</v>
      </c>
      <c r="N27" s="37">
        <f t="shared" si="1"/>
        <v>-8</v>
      </c>
      <c r="O27" s="37" t="str">
        <f t="shared" si="1"/>
        <v>to</v>
      </c>
      <c r="P27" s="37">
        <f t="shared" si="1"/>
        <v>6</v>
      </c>
      <c r="Q27" s="137" t="str">
        <f t="shared" si="1"/>
        <v>=</v>
      </c>
      <c r="R27" s="138">
        <f t="shared" si="1"/>
        <v>6</v>
      </c>
      <c r="S27" s="139" t="str">
        <f t="shared" si="2"/>
        <v>w.</v>
      </c>
      <c r="T27" s="37">
        <f t="shared" si="2"/>
        <v>-8</v>
      </c>
      <c r="U27" s="137" t="str">
        <f t="shared" si="2"/>
        <v>to</v>
      </c>
      <c r="V27" s="37">
        <f t="shared" si="2"/>
        <v>6</v>
      </c>
      <c r="W27" s="137" t="s">
        <v>3</v>
      </c>
      <c r="X27" s="140">
        <f t="shared" si="3"/>
        <v>6</v>
      </c>
      <c r="Y27" s="139" t="str">
        <f t="shared" si="4"/>
        <v>w.</v>
      </c>
      <c r="Z27" s="37">
        <f t="shared" si="4"/>
        <v>-8</v>
      </c>
      <c r="AA27" s="137" t="str">
        <f t="shared" si="4"/>
        <v>to</v>
      </c>
      <c r="AB27" s="37">
        <f t="shared" si="4"/>
        <v>6</v>
      </c>
      <c r="AC27" s="47" t="s">
        <v>3</v>
      </c>
      <c r="AD27" s="72">
        <f t="shared" si="5"/>
        <v>6</v>
      </c>
    </row>
    <row r="28" spans="1:30" ht="16.5" customHeight="1">
      <c r="A28" s="10" t="s">
        <v>24</v>
      </c>
      <c r="B28" s="37">
        <f ca="1" t="shared" si="6"/>
        <v>-7</v>
      </c>
      <c r="C28" s="47" t="s">
        <v>56</v>
      </c>
      <c r="D28" s="37">
        <f ca="1" t="shared" si="7"/>
        <v>9</v>
      </c>
      <c r="E28" s="47" t="s">
        <v>3</v>
      </c>
      <c r="F28" s="58">
        <f ca="1">RANDBETWEEN(1,79)/10</f>
        <v>6.7</v>
      </c>
      <c r="G28" s="10" t="str">
        <f t="shared" si="0"/>
        <v>x.</v>
      </c>
      <c r="H28" s="37">
        <f t="shared" si="0"/>
        <v>-7</v>
      </c>
      <c r="I28" s="37" t="str">
        <f t="shared" si="0"/>
        <v>to</v>
      </c>
      <c r="J28" s="37">
        <f t="shared" si="0"/>
        <v>9</v>
      </c>
      <c r="K28" s="38" t="str">
        <f t="shared" si="0"/>
        <v>=</v>
      </c>
      <c r="L28" s="58">
        <f t="shared" si="0"/>
        <v>6.7</v>
      </c>
      <c r="M28" s="74" t="str">
        <f t="shared" si="1"/>
        <v>x.</v>
      </c>
      <c r="N28" s="37">
        <f t="shared" si="1"/>
        <v>-7</v>
      </c>
      <c r="O28" s="37" t="str">
        <f t="shared" si="1"/>
        <v>to</v>
      </c>
      <c r="P28" s="37">
        <f t="shared" si="1"/>
        <v>9</v>
      </c>
      <c r="Q28" s="137" t="str">
        <f t="shared" si="1"/>
        <v>=</v>
      </c>
      <c r="R28" s="138">
        <f t="shared" si="1"/>
        <v>6.7</v>
      </c>
      <c r="S28" s="139" t="str">
        <f t="shared" si="2"/>
        <v>x.</v>
      </c>
      <c r="T28" s="37">
        <f t="shared" si="2"/>
        <v>-7</v>
      </c>
      <c r="U28" s="137" t="str">
        <f t="shared" si="2"/>
        <v>to</v>
      </c>
      <c r="V28" s="37">
        <f t="shared" si="2"/>
        <v>9</v>
      </c>
      <c r="W28" s="137" t="s">
        <v>3</v>
      </c>
      <c r="X28" s="140">
        <f t="shared" si="3"/>
        <v>6.7</v>
      </c>
      <c r="Y28" s="139" t="str">
        <f t="shared" si="4"/>
        <v>x.</v>
      </c>
      <c r="Z28" s="37">
        <f t="shared" si="4"/>
        <v>-7</v>
      </c>
      <c r="AA28" s="137" t="str">
        <f t="shared" si="4"/>
        <v>to</v>
      </c>
      <c r="AB28" s="37">
        <f t="shared" si="4"/>
        <v>9</v>
      </c>
      <c r="AC28" s="47" t="s">
        <v>3</v>
      </c>
      <c r="AD28" s="72">
        <f t="shared" si="5"/>
        <v>6.7</v>
      </c>
    </row>
    <row r="29" spans="1:30" ht="16.5" customHeight="1">
      <c r="A29" s="10" t="s">
        <v>25</v>
      </c>
      <c r="B29" s="37">
        <f ca="1" t="shared" si="6"/>
        <v>-6</v>
      </c>
      <c r="C29" s="47" t="s">
        <v>56</v>
      </c>
      <c r="D29" s="37">
        <f ca="1" t="shared" si="7"/>
        <v>2</v>
      </c>
      <c r="E29" s="47" t="s">
        <v>3</v>
      </c>
      <c r="F29" s="58">
        <f ca="1">RANDBETWEEN(1,79)/10</f>
        <v>1.8</v>
      </c>
      <c r="G29" s="10" t="str">
        <f t="shared" si="0"/>
        <v>y.</v>
      </c>
      <c r="H29" s="37">
        <f t="shared" si="0"/>
        <v>-6</v>
      </c>
      <c r="I29" s="37" t="str">
        <f t="shared" si="0"/>
        <v>to</v>
      </c>
      <c r="J29" s="37">
        <f t="shared" si="0"/>
        <v>2</v>
      </c>
      <c r="K29" s="38" t="str">
        <f t="shared" si="0"/>
        <v>=</v>
      </c>
      <c r="L29" s="58">
        <f t="shared" si="0"/>
        <v>1.8</v>
      </c>
      <c r="M29" s="74" t="str">
        <f t="shared" si="1"/>
        <v>y.</v>
      </c>
      <c r="N29" s="37">
        <f t="shared" si="1"/>
        <v>-6</v>
      </c>
      <c r="O29" s="37" t="str">
        <f t="shared" si="1"/>
        <v>to</v>
      </c>
      <c r="P29" s="37">
        <f t="shared" si="1"/>
        <v>2</v>
      </c>
      <c r="Q29" s="137" t="str">
        <f t="shared" si="1"/>
        <v>=</v>
      </c>
      <c r="R29" s="138">
        <f t="shared" si="1"/>
        <v>1.8</v>
      </c>
      <c r="S29" s="139" t="str">
        <f t="shared" si="2"/>
        <v>y.</v>
      </c>
      <c r="T29" s="37">
        <f t="shared" si="2"/>
        <v>-6</v>
      </c>
      <c r="U29" s="137" t="str">
        <f t="shared" si="2"/>
        <v>to</v>
      </c>
      <c r="V29" s="37">
        <f t="shared" si="2"/>
        <v>2</v>
      </c>
      <c r="W29" s="137" t="s">
        <v>3</v>
      </c>
      <c r="X29" s="140">
        <f t="shared" si="3"/>
        <v>1.8</v>
      </c>
      <c r="Y29" s="139" t="str">
        <f t="shared" si="4"/>
        <v>y.</v>
      </c>
      <c r="Z29" s="37">
        <f t="shared" si="4"/>
        <v>-6</v>
      </c>
      <c r="AA29" s="137" t="str">
        <f t="shared" si="4"/>
        <v>to</v>
      </c>
      <c r="AB29" s="37">
        <f t="shared" si="4"/>
        <v>2</v>
      </c>
      <c r="AC29" s="47" t="s">
        <v>3</v>
      </c>
      <c r="AD29" s="72">
        <f t="shared" si="5"/>
        <v>1.8</v>
      </c>
    </row>
    <row r="30" spans="1:30" ht="16.5" customHeight="1">
      <c r="A30" s="10" t="s">
        <v>26</v>
      </c>
      <c r="B30" s="37">
        <f ca="1" t="shared" si="6"/>
        <v>-1</v>
      </c>
      <c r="C30" s="47" t="s">
        <v>56</v>
      </c>
      <c r="D30" s="37">
        <f ca="1" t="shared" si="7"/>
        <v>5</v>
      </c>
      <c r="E30" s="47" t="s">
        <v>3</v>
      </c>
      <c r="F30" s="58">
        <f>D30</f>
        <v>5</v>
      </c>
      <c r="G30" s="10" t="str">
        <f t="shared" si="0"/>
        <v>z.</v>
      </c>
      <c r="H30" s="37">
        <f t="shared" si="0"/>
        <v>-1</v>
      </c>
      <c r="I30" s="37" t="str">
        <f t="shared" si="0"/>
        <v>to</v>
      </c>
      <c r="J30" s="37">
        <f t="shared" si="0"/>
        <v>5</v>
      </c>
      <c r="K30" s="38" t="str">
        <f t="shared" si="0"/>
        <v>=</v>
      </c>
      <c r="L30" s="58">
        <f t="shared" si="0"/>
        <v>5</v>
      </c>
      <c r="M30" s="74" t="str">
        <f t="shared" si="1"/>
        <v>z.</v>
      </c>
      <c r="N30" s="37">
        <f t="shared" si="1"/>
        <v>-1</v>
      </c>
      <c r="O30" s="37" t="str">
        <f t="shared" si="1"/>
        <v>to</v>
      </c>
      <c r="P30" s="37">
        <f t="shared" si="1"/>
        <v>5</v>
      </c>
      <c r="Q30" s="137" t="str">
        <f t="shared" si="1"/>
        <v>=</v>
      </c>
      <c r="R30" s="138">
        <f t="shared" si="1"/>
        <v>5</v>
      </c>
      <c r="S30" s="139" t="str">
        <f t="shared" si="2"/>
        <v>z.</v>
      </c>
      <c r="T30" s="37">
        <f t="shared" si="2"/>
        <v>-1</v>
      </c>
      <c r="U30" s="137" t="str">
        <f t="shared" si="2"/>
        <v>to</v>
      </c>
      <c r="V30" s="37">
        <f t="shared" si="2"/>
        <v>5</v>
      </c>
      <c r="W30" s="137" t="s">
        <v>3</v>
      </c>
      <c r="X30" s="140">
        <f t="shared" si="3"/>
        <v>5</v>
      </c>
      <c r="Y30" s="139" t="str">
        <f t="shared" si="4"/>
        <v>z.</v>
      </c>
      <c r="Z30" s="37">
        <f t="shared" si="4"/>
        <v>-1</v>
      </c>
      <c r="AA30" s="137" t="str">
        <f t="shared" si="4"/>
        <v>to</v>
      </c>
      <c r="AB30" s="37">
        <f t="shared" si="4"/>
        <v>5</v>
      </c>
      <c r="AC30" s="47" t="s">
        <v>3</v>
      </c>
      <c r="AD30" s="72">
        <f t="shared" si="5"/>
        <v>5</v>
      </c>
    </row>
    <row r="31" spans="1:30" ht="16.5" customHeight="1">
      <c r="A31" s="10" t="s">
        <v>27</v>
      </c>
      <c r="B31" s="37">
        <f ca="1" t="shared" si="6"/>
        <v>-5</v>
      </c>
      <c r="C31" s="47" t="s">
        <v>56</v>
      </c>
      <c r="D31" s="37">
        <f ca="1" t="shared" si="7"/>
        <v>9</v>
      </c>
      <c r="E31" s="47" t="s">
        <v>3</v>
      </c>
      <c r="F31" s="58">
        <f ca="1">RANDBETWEEN(1,79)/10</f>
        <v>2</v>
      </c>
      <c r="G31" s="10" t="str">
        <f t="shared" si="0"/>
        <v>aa.</v>
      </c>
      <c r="H31" s="37">
        <f t="shared" si="0"/>
        <v>-5</v>
      </c>
      <c r="I31" s="37" t="str">
        <f t="shared" si="0"/>
        <v>to</v>
      </c>
      <c r="J31" s="37">
        <f t="shared" si="0"/>
        <v>9</v>
      </c>
      <c r="K31" s="38" t="str">
        <f t="shared" si="0"/>
        <v>=</v>
      </c>
      <c r="L31" s="58">
        <f t="shared" si="0"/>
        <v>2</v>
      </c>
      <c r="M31" s="74" t="str">
        <f t="shared" si="1"/>
        <v>aa.</v>
      </c>
      <c r="N31" s="37">
        <f t="shared" si="1"/>
        <v>-5</v>
      </c>
      <c r="O31" s="37" t="str">
        <f t="shared" si="1"/>
        <v>to</v>
      </c>
      <c r="P31" s="37">
        <f t="shared" si="1"/>
        <v>9</v>
      </c>
      <c r="Q31" s="137" t="str">
        <f t="shared" si="1"/>
        <v>=</v>
      </c>
      <c r="R31" s="138">
        <f t="shared" si="1"/>
        <v>2</v>
      </c>
      <c r="S31" s="139" t="str">
        <f t="shared" si="2"/>
        <v>aa.</v>
      </c>
      <c r="T31" s="37">
        <f t="shared" si="2"/>
        <v>-5</v>
      </c>
      <c r="U31" s="137" t="str">
        <f t="shared" si="2"/>
        <v>to</v>
      </c>
      <c r="V31" s="37">
        <f t="shared" si="2"/>
        <v>9</v>
      </c>
      <c r="W31" s="137" t="s">
        <v>3</v>
      </c>
      <c r="X31" s="140">
        <f t="shared" si="3"/>
        <v>2</v>
      </c>
      <c r="Y31" s="139" t="str">
        <f t="shared" si="4"/>
        <v>aa.</v>
      </c>
      <c r="Z31" s="37">
        <f t="shared" si="4"/>
        <v>-5</v>
      </c>
      <c r="AA31" s="137" t="str">
        <f t="shared" si="4"/>
        <v>to</v>
      </c>
      <c r="AB31" s="37">
        <f t="shared" si="4"/>
        <v>9</v>
      </c>
      <c r="AC31" s="47" t="s">
        <v>3</v>
      </c>
      <c r="AD31" s="72">
        <f t="shared" si="5"/>
        <v>2</v>
      </c>
    </row>
    <row r="32" spans="1:30" ht="16.5" customHeight="1">
      <c r="A32" s="10" t="s">
        <v>28</v>
      </c>
      <c r="B32" s="37">
        <f ca="1" t="shared" si="6"/>
        <v>-1</v>
      </c>
      <c r="C32" s="47" t="s">
        <v>56</v>
      </c>
      <c r="D32" s="37">
        <f ca="1" t="shared" si="7"/>
        <v>5</v>
      </c>
      <c r="E32" s="47" t="s">
        <v>3</v>
      </c>
      <c r="F32" s="58">
        <f>D32</f>
        <v>5</v>
      </c>
      <c r="G32" s="10" t="str">
        <f t="shared" si="0"/>
        <v>ab.</v>
      </c>
      <c r="H32" s="37">
        <f t="shared" si="0"/>
        <v>-1</v>
      </c>
      <c r="I32" s="37" t="str">
        <f t="shared" si="0"/>
        <v>to</v>
      </c>
      <c r="J32" s="37">
        <f t="shared" si="0"/>
        <v>5</v>
      </c>
      <c r="K32" s="38" t="str">
        <f t="shared" si="0"/>
        <v>=</v>
      </c>
      <c r="L32" s="58">
        <f t="shared" si="0"/>
        <v>5</v>
      </c>
      <c r="M32" s="74" t="str">
        <f t="shared" si="1"/>
        <v>ab.</v>
      </c>
      <c r="N32" s="37">
        <f t="shared" si="1"/>
        <v>-1</v>
      </c>
      <c r="O32" s="37" t="str">
        <f t="shared" si="1"/>
        <v>to</v>
      </c>
      <c r="P32" s="37">
        <f t="shared" si="1"/>
        <v>5</v>
      </c>
      <c r="Q32" s="137" t="str">
        <f t="shared" si="1"/>
        <v>=</v>
      </c>
      <c r="R32" s="138">
        <f t="shared" si="1"/>
        <v>5</v>
      </c>
      <c r="S32" s="139" t="str">
        <f t="shared" si="2"/>
        <v>ab.</v>
      </c>
      <c r="T32" s="37">
        <f t="shared" si="2"/>
        <v>-1</v>
      </c>
      <c r="U32" s="137" t="str">
        <f t="shared" si="2"/>
        <v>to</v>
      </c>
      <c r="V32" s="37">
        <f t="shared" si="2"/>
        <v>5</v>
      </c>
      <c r="W32" s="137" t="s">
        <v>3</v>
      </c>
      <c r="X32" s="140">
        <f t="shared" si="3"/>
        <v>5</v>
      </c>
      <c r="Y32" s="139" t="str">
        <f t="shared" si="4"/>
        <v>ab.</v>
      </c>
      <c r="Z32" s="37">
        <f t="shared" si="4"/>
        <v>-1</v>
      </c>
      <c r="AA32" s="137" t="str">
        <f t="shared" si="4"/>
        <v>to</v>
      </c>
      <c r="AB32" s="37">
        <f t="shared" si="4"/>
        <v>5</v>
      </c>
      <c r="AC32" s="47" t="s">
        <v>3</v>
      </c>
      <c r="AD32" s="72">
        <f t="shared" si="5"/>
        <v>5</v>
      </c>
    </row>
    <row r="33" spans="1:30" ht="16.5" customHeight="1">
      <c r="A33" s="10" t="s">
        <v>29</v>
      </c>
      <c r="B33" s="37">
        <f ca="1" t="shared" si="6"/>
        <v>-2</v>
      </c>
      <c r="C33" s="47" t="s">
        <v>56</v>
      </c>
      <c r="D33" s="37">
        <f ca="1" t="shared" si="7"/>
        <v>10</v>
      </c>
      <c r="E33" s="47" t="s">
        <v>3</v>
      </c>
      <c r="F33" s="58">
        <f ca="1">RANDBETWEEN(1,79)/10</f>
        <v>2.9</v>
      </c>
      <c r="G33" s="10" t="str">
        <f t="shared" si="0"/>
        <v>ac.</v>
      </c>
      <c r="H33" s="37">
        <f t="shared" si="0"/>
        <v>-2</v>
      </c>
      <c r="I33" s="37" t="str">
        <f t="shared" si="0"/>
        <v>to</v>
      </c>
      <c r="J33" s="37">
        <f t="shared" si="0"/>
        <v>10</v>
      </c>
      <c r="K33" s="38" t="str">
        <f t="shared" si="0"/>
        <v>=</v>
      </c>
      <c r="L33" s="58">
        <f t="shared" si="0"/>
        <v>2.9</v>
      </c>
      <c r="M33" s="74" t="str">
        <f t="shared" si="1"/>
        <v>ac.</v>
      </c>
      <c r="N33" s="37">
        <f t="shared" si="1"/>
        <v>-2</v>
      </c>
      <c r="O33" s="37" t="str">
        <f t="shared" si="1"/>
        <v>to</v>
      </c>
      <c r="P33" s="37">
        <f t="shared" si="1"/>
        <v>10</v>
      </c>
      <c r="Q33" s="137" t="str">
        <f t="shared" si="1"/>
        <v>=</v>
      </c>
      <c r="R33" s="138">
        <f t="shared" si="1"/>
        <v>2.9</v>
      </c>
      <c r="S33" s="139" t="str">
        <f t="shared" si="2"/>
        <v>ac.</v>
      </c>
      <c r="T33" s="37">
        <f t="shared" si="2"/>
        <v>-2</v>
      </c>
      <c r="U33" s="137" t="str">
        <f t="shared" si="2"/>
        <v>to</v>
      </c>
      <c r="V33" s="37">
        <f t="shared" si="2"/>
        <v>10</v>
      </c>
      <c r="W33" s="137" t="s">
        <v>3</v>
      </c>
      <c r="X33" s="140">
        <f t="shared" si="3"/>
        <v>2.9</v>
      </c>
      <c r="Y33" s="139" t="str">
        <f t="shared" si="4"/>
        <v>ac.</v>
      </c>
      <c r="Z33" s="37">
        <f t="shared" si="4"/>
        <v>-2</v>
      </c>
      <c r="AA33" s="137" t="str">
        <f t="shared" si="4"/>
        <v>to</v>
      </c>
      <c r="AB33" s="37">
        <f t="shared" si="4"/>
        <v>10</v>
      </c>
      <c r="AC33" s="47" t="s">
        <v>3</v>
      </c>
      <c r="AD33" s="72">
        <f t="shared" si="5"/>
        <v>2.9</v>
      </c>
    </row>
    <row r="34" spans="1:30" ht="16.5" customHeight="1">
      <c r="A34" s="10" t="s">
        <v>30</v>
      </c>
      <c r="B34" s="37">
        <f ca="1" t="shared" si="6"/>
        <v>-3</v>
      </c>
      <c r="C34" s="47" t="s">
        <v>56</v>
      </c>
      <c r="D34" s="37">
        <f ca="1" t="shared" si="7"/>
        <v>3</v>
      </c>
      <c r="E34" s="47" t="s">
        <v>3</v>
      </c>
      <c r="F34" s="58">
        <f ca="1">RANDBETWEEN(1,79)/10</f>
        <v>6</v>
      </c>
      <c r="G34" s="10" t="str">
        <f t="shared" si="0"/>
        <v>ad.</v>
      </c>
      <c r="H34" s="37">
        <f t="shared" si="0"/>
        <v>-3</v>
      </c>
      <c r="I34" s="37" t="str">
        <f t="shared" si="0"/>
        <v>to</v>
      </c>
      <c r="J34" s="37">
        <f t="shared" si="0"/>
        <v>3</v>
      </c>
      <c r="K34" s="38" t="str">
        <f t="shared" si="0"/>
        <v>=</v>
      </c>
      <c r="L34" s="58">
        <f t="shared" si="0"/>
        <v>6</v>
      </c>
      <c r="M34" s="74" t="str">
        <f t="shared" si="1"/>
        <v>ad.</v>
      </c>
      <c r="N34" s="37">
        <f t="shared" si="1"/>
        <v>-3</v>
      </c>
      <c r="O34" s="37" t="str">
        <f t="shared" si="1"/>
        <v>to</v>
      </c>
      <c r="P34" s="37">
        <f t="shared" si="1"/>
        <v>3</v>
      </c>
      <c r="Q34" s="137" t="str">
        <f t="shared" si="1"/>
        <v>=</v>
      </c>
      <c r="R34" s="138">
        <f t="shared" si="1"/>
        <v>6</v>
      </c>
      <c r="S34" s="139" t="str">
        <f t="shared" si="2"/>
        <v>ad.</v>
      </c>
      <c r="T34" s="37">
        <f t="shared" si="2"/>
        <v>-3</v>
      </c>
      <c r="U34" s="137" t="str">
        <f t="shared" si="2"/>
        <v>to</v>
      </c>
      <c r="V34" s="37">
        <f t="shared" si="2"/>
        <v>3</v>
      </c>
      <c r="W34" s="137" t="s">
        <v>3</v>
      </c>
      <c r="X34" s="140">
        <f t="shared" si="3"/>
        <v>6</v>
      </c>
      <c r="Y34" s="139" t="str">
        <f t="shared" si="4"/>
        <v>ad.</v>
      </c>
      <c r="Z34" s="37">
        <f t="shared" si="4"/>
        <v>-3</v>
      </c>
      <c r="AA34" s="137" t="str">
        <f t="shared" si="4"/>
        <v>to</v>
      </c>
      <c r="AB34" s="37">
        <f t="shared" si="4"/>
        <v>3</v>
      </c>
      <c r="AC34" s="47" t="s">
        <v>3</v>
      </c>
      <c r="AD34" s="72">
        <f t="shared" si="5"/>
        <v>6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34"/>
  <sheetViews>
    <sheetView tabSelected="1" zoomScale="70" zoomScaleNormal="70" zoomScalePageLayoutView="0" workbookViewId="0" topLeftCell="A1">
      <selection activeCell="AM11" sqref="AM11"/>
    </sheetView>
  </sheetViews>
  <sheetFormatPr defaultColWidth="9.140625" defaultRowHeight="15"/>
  <cols>
    <col min="1" max="1" width="4.8515625" style="3" customWidth="1"/>
    <col min="2" max="2" width="5.421875" style="2" customWidth="1"/>
    <col min="3" max="3" width="2.140625" style="2" bestFit="1" customWidth="1"/>
    <col min="4" max="4" width="5.00390625" style="2" bestFit="1" customWidth="1"/>
    <col min="5" max="5" width="2.140625" style="2" bestFit="1" customWidth="1"/>
    <col min="6" max="6" width="7.421875" style="70" customWidth="1"/>
    <col min="7" max="7" width="4.8515625" style="3" customWidth="1"/>
    <col min="8" max="8" width="7.00390625" style="2" bestFit="1" customWidth="1"/>
    <col min="9" max="9" width="2.140625" style="2" bestFit="1" customWidth="1"/>
    <col min="10" max="10" width="7.00390625" style="2" bestFit="1" customWidth="1"/>
    <col min="11" max="11" width="2.140625" style="2" bestFit="1" customWidth="1"/>
    <col min="12" max="12" width="7.421875" style="70" customWidth="1"/>
    <col min="13" max="13" width="4.8515625" style="3" customWidth="1"/>
    <col min="14" max="14" width="7.00390625" style="2" bestFit="1" customWidth="1"/>
    <col min="15" max="15" width="2.140625" style="2" bestFit="1" customWidth="1"/>
    <col min="16" max="16" width="7.00390625" style="2" bestFit="1" customWidth="1"/>
    <col min="17" max="17" width="2.140625" style="2" bestFit="1" customWidth="1"/>
    <col min="18" max="18" width="7.421875" style="71" customWidth="1"/>
    <col min="19" max="19" width="4.8515625" style="3" customWidth="1"/>
    <col min="20" max="20" width="5.421875" style="2" customWidth="1"/>
    <col min="21" max="21" width="2.140625" style="2" bestFit="1" customWidth="1"/>
    <col min="22" max="22" width="5.00390625" style="2" bestFit="1" customWidth="1"/>
    <col min="23" max="23" width="2.140625" style="2" bestFit="1" customWidth="1"/>
    <col min="24" max="24" width="7.421875" style="70" customWidth="1"/>
    <col min="25" max="25" width="4.8515625" style="3" customWidth="1"/>
    <col min="26" max="26" width="5.421875" style="2" customWidth="1"/>
    <col min="27" max="27" width="2.140625" style="2" bestFit="1" customWidth="1"/>
    <col min="28" max="28" width="5.00390625" style="2" bestFit="1" customWidth="1"/>
    <col min="29" max="29" width="2.140625" style="2" bestFit="1" customWidth="1"/>
    <col min="30" max="30" width="9.7109375" style="70" customWidth="1"/>
    <col min="31" max="35" width="9.140625" style="0" hidden="1" customWidth="1"/>
  </cols>
  <sheetData>
    <row r="1" spans="1:30" s="4" customFormat="1" ht="15.75">
      <c r="A1" s="68" t="s">
        <v>31</v>
      </c>
      <c r="B1" s="5"/>
      <c r="C1" s="5"/>
      <c r="D1" s="5"/>
      <c r="E1" s="5"/>
      <c r="F1" s="79"/>
      <c r="G1" s="68" t="str">
        <f>A1</f>
        <v>Name……….……..……...…….</v>
      </c>
      <c r="H1" s="5"/>
      <c r="I1" s="5"/>
      <c r="J1" s="5"/>
      <c r="K1" s="5"/>
      <c r="L1" s="79"/>
      <c r="M1" s="68" t="str">
        <f>A1</f>
        <v>Name……….……..……...…….</v>
      </c>
      <c r="N1" s="5"/>
      <c r="O1" s="5"/>
      <c r="P1" s="5"/>
      <c r="Q1" s="5"/>
      <c r="R1" s="81"/>
      <c r="S1" s="68" t="str">
        <f>A1</f>
        <v>Name……….……..……...…….</v>
      </c>
      <c r="T1" s="5"/>
      <c r="U1" s="5"/>
      <c r="V1" s="5"/>
      <c r="W1" s="5"/>
      <c r="X1" s="79"/>
      <c r="Y1" s="68" t="str">
        <f>A1</f>
        <v>Name……….……..……...…….</v>
      </c>
      <c r="Z1" s="5"/>
      <c r="AA1" s="5"/>
      <c r="AB1" s="5"/>
      <c r="AC1" s="5"/>
      <c r="AD1" s="80"/>
    </row>
    <row r="2" spans="1:30" s="1" customFormat="1" ht="23.25" customHeight="1">
      <c r="A2" s="7" t="s">
        <v>32</v>
      </c>
      <c r="B2" s="8"/>
      <c r="C2" s="8"/>
      <c r="D2" s="8"/>
      <c r="E2" s="8"/>
      <c r="F2" s="76"/>
      <c r="G2" s="7" t="str">
        <f>A2</f>
        <v>Subtraction</v>
      </c>
      <c r="H2" s="5"/>
      <c r="I2" s="5"/>
      <c r="J2" s="5"/>
      <c r="K2" s="5"/>
      <c r="L2" s="79"/>
      <c r="M2" s="7" t="str">
        <f>A2</f>
        <v>Subtraction</v>
      </c>
      <c r="N2" s="8"/>
      <c r="O2" s="8"/>
      <c r="P2" s="8"/>
      <c r="Q2" s="8"/>
      <c r="R2" s="77"/>
      <c r="S2" s="7" t="str">
        <f>A2</f>
        <v>Subtraction</v>
      </c>
      <c r="T2" s="7"/>
      <c r="U2" s="7"/>
      <c r="V2" s="7"/>
      <c r="W2" s="7"/>
      <c r="X2" s="78"/>
      <c r="Y2" s="7" t="str">
        <f>A2</f>
        <v>Subtraction</v>
      </c>
      <c r="Z2" s="7"/>
      <c r="AA2" s="8"/>
      <c r="AB2" s="8"/>
      <c r="AC2" s="8"/>
      <c r="AD2" s="75"/>
    </row>
    <row r="3" spans="1:30" s="1" customFormat="1" ht="23.25" customHeight="1">
      <c r="A3" s="7" t="s">
        <v>57</v>
      </c>
      <c r="B3" s="8"/>
      <c r="C3" s="8"/>
      <c r="D3" s="8"/>
      <c r="E3" s="8"/>
      <c r="F3" s="76"/>
      <c r="G3" s="7" t="str">
        <f>A3</f>
        <v>Neg to Neg difference</v>
      </c>
      <c r="H3" s="5"/>
      <c r="I3" s="5"/>
      <c r="J3" s="5"/>
      <c r="K3" s="5"/>
      <c r="L3" s="79"/>
      <c r="M3" s="7" t="str">
        <f>A3</f>
        <v>Neg to Neg difference</v>
      </c>
      <c r="N3" s="8"/>
      <c r="O3" s="8"/>
      <c r="P3" s="8"/>
      <c r="Q3" s="8"/>
      <c r="R3" s="77"/>
      <c r="S3" s="7" t="str">
        <f>A3</f>
        <v>Neg to Neg difference</v>
      </c>
      <c r="T3" s="7"/>
      <c r="U3" s="7"/>
      <c r="V3" s="7"/>
      <c r="W3" s="7"/>
      <c r="X3" s="78"/>
      <c r="Y3" s="7" t="str">
        <f>A3</f>
        <v>Neg to Neg difference</v>
      </c>
      <c r="Z3" s="7"/>
      <c r="AA3" s="8"/>
      <c r="AB3" s="8"/>
      <c r="AC3" s="8"/>
      <c r="AD3" s="75"/>
    </row>
    <row r="4" spans="1:30" s="1" customFormat="1" ht="13.5" customHeight="1">
      <c r="A4" s="7"/>
      <c r="B4" s="8"/>
      <c r="C4" s="8"/>
      <c r="D4" s="8"/>
      <c r="E4" s="8"/>
      <c r="F4" s="76"/>
      <c r="G4" s="7"/>
      <c r="H4" s="8"/>
      <c r="I4" s="8"/>
      <c r="J4" s="8"/>
      <c r="K4" s="8"/>
      <c r="L4" s="76"/>
      <c r="M4" s="7"/>
      <c r="N4" s="8"/>
      <c r="O4" s="8"/>
      <c r="P4" s="8"/>
      <c r="Q4" s="8"/>
      <c r="R4" s="77"/>
      <c r="S4" s="7"/>
      <c r="T4" s="8"/>
      <c r="U4" s="8"/>
      <c r="V4" s="8"/>
      <c r="W4" s="8"/>
      <c r="X4" s="76"/>
      <c r="Y4" s="7"/>
      <c r="Z4" s="8"/>
      <c r="AA4" s="8"/>
      <c r="AB4" s="8"/>
      <c r="AC4" s="8"/>
      <c r="AD4" s="75"/>
    </row>
    <row r="5" spans="1:35" ht="16.5" customHeight="1">
      <c r="A5" s="10" t="s">
        <v>0</v>
      </c>
      <c r="B5" s="37">
        <f>AH5</f>
        <v>-6</v>
      </c>
      <c r="C5" s="47" t="s">
        <v>56</v>
      </c>
      <c r="D5" s="37">
        <f>AI5</f>
        <v>-4</v>
      </c>
      <c r="E5" s="47" t="s">
        <v>3</v>
      </c>
      <c r="F5" s="58">
        <f ca="1">RANDBETWEEN(1,79)/10</f>
        <v>5.6</v>
      </c>
      <c r="G5" s="10" t="str">
        <f aca="true" t="shared" si="0" ref="G5:L34">A5</f>
        <v>a.</v>
      </c>
      <c r="H5" s="37">
        <f t="shared" si="0"/>
        <v>-6</v>
      </c>
      <c r="I5" s="37" t="str">
        <f t="shared" si="0"/>
        <v>to</v>
      </c>
      <c r="J5" s="37">
        <f t="shared" si="0"/>
        <v>-4</v>
      </c>
      <c r="K5" s="38" t="str">
        <f t="shared" si="0"/>
        <v>=</v>
      </c>
      <c r="L5" s="58">
        <f t="shared" si="0"/>
        <v>5.6</v>
      </c>
      <c r="M5" s="74" t="str">
        <f aca="true" t="shared" si="1" ref="M5:R34">A5</f>
        <v>a.</v>
      </c>
      <c r="N5" s="37">
        <f t="shared" si="1"/>
        <v>-6</v>
      </c>
      <c r="O5" s="37" t="str">
        <f t="shared" si="1"/>
        <v>to</v>
      </c>
      <c r="P5" s="37">
        <f t="shared" si="1"/>
        <v>-4</v>
      </c>
      <c r="Q5" s="137" t="str">
        <f t="shared" si="1"/>
        <v>=</v>
      </c>
      <c r="R5" s="138">
        <f t="shared" si="1"/>
        <v>5.6</v>
      </c>
      <c r="S5" s="139" t="str">
        <f aca="true" t="shared" si="2" ref="S5:V34">A5</f>
        <v>a.</v>
      </c>
      <c r="T5" s="37">
        <f t="shared" si="2"/>
        <v>-6</v>
      </c>
      <c r="U5" s="137" t="str">
        <f t="shared" si="2"/>
        <v>to</v>
      </c>
      <c r="V5" s="37">
        <f t="shared" si="2"/>
        <v>-4</v>
      </c>
      <c r="W5" s="137" t="s">
        <v>3</v>
      </c>
      <c r="X5" s="140">
        <f aca="true" t="shared" si="3" ref="X5:X34">F5</f>
        <v>5.6</v>
      </c>
      <c r="Y5" s="139" t="str">
        <f aca="true" t="shared" si="4" ref="Y5:AB34">A5</f>
        <v>a.</v>
      </c>
      <c r="Z5" s="37">
        <f t="shared" si="4"/>
        <v>-6</v>
      </c>
      <c r="AA5" s="137" t="str">
        <f t="shared" si="4"/>
        <v>to</v>
      </c>
      <c r="AB5" s="37">
        <f t="shared" si="4"/>
        <v>-4</v>
      </c>
      <c r="AC5" s="47" t="s">
        <v>3</v>
      </c>
      <c r="AD5" s="72">
        <f aca="true" t="shared" si="5" ref="AD5:AD34">F5</f>
        <v>5.6</v>
      </c>
      <c r="AE5">
        <f ca="1">RAND()</f>
        <v>0.5462476556872464</v>
      </c>
      <c r="AF5">
        <f ca="1">RAND()</f>
        <v>0.42190252150925467</v>
      </c>
      <c r="AH5">
        <f>IF(AE5&gt;AF5,INT(-AE5*10),INT(-AF5*10))</f>
        <v>-6</v>
      </c>
      <c r="AI5">
        <f>IF(AE5&lt;AF5,1+INT(-AE5*10),1+INT(-AF5*10))</f>
        <v>-4</v>
      </c>
    </row>
    <row r="6" spans="1:35" ht="16.5" customHeight="1">
      <c r="A6" s="10" t="s">
        <v>1</v>
      </c>
      <c r="B6" s="37">
        <f aca="true" t="shared" si="6" ref="B6:B34">AH6</f>
        <v>-10</v>
      </c>
      <c r="C6" s="47" t="s">
        <v>56</v>
      </c>
      <c r="D6" s="37">
        <f aca="true" t="shared" si="7" ref="D6:D34">AI6</f>
        <v>-8</v>
      </c>
      <c r="E6" s="47" t="s">
        <v>3</v>
      </c>
      <c r="F6" s="58">
        <f ca="1">RANDBETWEEN(1,79)/10</f>
        <v>5.2</v>
      </c>
      <c r="G6" s="10" t="str">
        <f t="shared" si="0"/>
        <v>b.</v>
      </c>
      <c r="H6" s="37">
        <f t="shared" si="0"/>
        <v>-10</v>
      </c>
      <c r="I6" s="37" t="str">
        <f t="shared" si="0"/>
        <v>to</v>
      </c>
      <c r="J6" s="37">
        <f t="shared" si="0"/>
        <v>-8</v>
      </c>
      <c r="K6" s="38" t="str">
        <f t="shared" si="0"/>
        <v>=</v>
      </c>
      <c r="L6" s="58">
        <f t="shared" si="0"/>
        <v>5.2</v>
      </c>
      <c r="M6" s="74" t="str">
        <f t="shared" si="1"/>
        <v>b.</v>
      </c>
      <c r="N6" s="37">
        <f t="shared" si="1"/>
        <v>-10</v>
      </c>
      <c r="O6" s="37" t="str">
        <f t="shared" si="1"/>
        <v>to</v>
      </c>
      <c r="P6" s="37">
        <f t="shared" si="1"/>
        <v>-8</v>
      </c>
      <c r="Q6" s="137" t="str">
        <f t="shared" si="1"/>
        <v>=</v>
      </c>
      <c r="R6" s="138">
        <f t="shared" si="1"/>
        <v>5.2</v>
      </c>
      <c r="S6" s="139" t="str">
        <f t="shared" si="2"/>
        <v>b.</v>
      </c>
      <c r="T6" s="37">
        <f t="shared" si="2"/>
        <v>-10</v>
      </c>
      <c r="U6" s="137" t="str">
        <f t="shared" si="2"/>
        <v>to</v>
      </c>
      <c r="V6" s="37">
        <f t="shared" si="2"/>
        <v>-8</v>
      </c>
      <c r="W6" s="137" t="s">
        <v>3</v>
      </c>
      <c r="X6" s="140">
        <f t="shared" si="3"/>
        <v>5.2</v>
      </c>
      <c r="Y6" s="139" t="str">
        <f t="shared" si="4"/>
        <v>b.</v>
      </c>
      <c r="Z6" s="37">
        <f t="shared" si="4"/>
        <v>-10</v>
      </c>
      <c r="AA6" s="137" t="str">
        <f t="shared" si="4"/>
        <v>to</v>
      </c>
      <c r="AB6" s="37">
        <f t="shared" si="4"/>
        <v>-8</v>
      </c>
      <c r="AC6" s="47" t="s">
        <v>3</v>
      </c>
      <c r="AD6" s="72">
        <f t="shared" si="5"/>
        <v>5.2</v>
      </c>
      <c r="AE6">
        <f aca="true" ca="1" t="shared" si="8" ref="AE6:AF34">RAND()</f>
        <v>0.9390705489810989</v>
      </c>
      <c r="AF6">
        <f ca="1" t="shared" si="8"/>
        <v>0.860242879836725</v>
      </c>
      <c r="AH6">
        <f aca="true" t="shared" si="9" ref="AH6:AH34">IF(AE6&gt;AF6,INT(-AE6*10),INT(-AF6*10))</f>
        <v>-10</v>
      </c>
      <c r="AI6">
        <f aca="true" t="shared" si="10" ref="AI6:AI34">IF(AE6&lt;AF6,1+INT(-AE6*10),1+INT(-AF6*10))</f>
        <v>-8</v>
      </c>
    </row>
    <row r="7" spans="1:35" ht="16.5" customHeight="1">
      <c r="A7" s="10" t="s">
        <v>2</v>
      </c>
      <c r="B7" s="37">
        <f t="shared" si="6"/>
        <v>-5</v>
      </c>
      <c r="C7" s="47" t="s">
        <v>56</v>
      </c>
      <c r="D7" s="37">
        <f t="shared" si="7"/>
        <v>-3</v>
      </c>
      <c r="E7" s="47" t="s">
        <v>3</v>
      </c>
      <c r="F7" s="58">
        <f ca="1">RANDBETWEEN(1,79)/10</f>
        <v>7.3</v>
      </c>
      <c r="G7" s="10" t="str">
        <f t="shared" si="0"/>
        <v>c.</v>
      </c>
      <c r="H7" s="37">
        <f t="shared" si="0"/>
        <v>-5</v>
      </c>
      <c r="I7" s="37" t="str">
        <f t="shared" si="0"/>
        <v>to</v>
      </c>
      <c r="J7" s="37">
        <f t="shared" si="0"/>
        <v>-3</v>
      </c>
      <c r="K7" s="38" t="str">
        <f t="shared" si="0"/>
        <v>=</v>
      </c>
      <c r="L7" s="58">
        <f t="shared" si="0"/>
        <v>7.3</v>
      </c>
      <c r="M7" s="74" t="str">
        <f t="shared" si="1"/>
        <v>c.</v>
      </c>
      <c r="N7" s="37">
        <f t="shared" si="1"/>
        <v>-5</v>
      </c>
      <c r="O7" s="37" t="str">
        <f t="shared" si="1"/>
        <v>to</v>
      </c>
      <c r="P7" s="37">
        <f t="shared" si="1"/>
        <v>-3</v>
      </c>
      <c r="Q7" s="137" t="str">
        <f t="shared" si="1"/>
        <v>=</v>
      </c>
      <c r="R7" s="138">
        <f t="shared" si="1"/>
        <v>7.3</v>
      </c>
      <c r="S7" s="139" t="str">
        <f t="shared" si="2"/>
        <v>c.</v>
      </c>
      <c r="T7" s="37">
        <f t="shared" si="2"/>
        <v>-5</v>
      </c>
      <c r="U7" s="137" t="str">
        <f t="shared" si="2"/>
        <v>to</v>
      </c>
      <c r="V7" s="37">
        <f t="shared" si="2"/>
        <v>-3</v>
      </c>
      <c r="W7" s="137" t="s">
        <v>3</v>
      </c>
      <c r="X7" s="140">
        <f t="shared" si="3"/>
        <v>7.3</v>
      </c>
      <c r="Y7" s="139" t="str">
        <f t="shared" si="4"/>
        <v>c.</v>
      </c>
      <c r="Z7" s="37">
        <f t="shared" si="4"/>
        <v>-5</v>
      </c>
      <c r="AA7" s="137" t="str">
        <f t="shared" si="4"/>
        <v>to</v>
      </c>
      <c r="AB7" s="37">
        <f t="shared" si="4"/>
        <v>-3</v>
      </c>
      <c r="AC7" s="47" t="s">
        <v>3</v>
      </c>
      <c r="AD7" s="72">
        <f t="shared" si="5"/>
        <v>7.3</v>
      </c>
      <c r="AE7">
        <f ca="1" t="shared" si="8"/>
        <v>0.32487785821426307</v>
      </c>
      <c r="AF7">
        <f ca="1" t="shared" si="8"/>
        <v>0.4988490381248072</v>
      </c>
      <c r="AH7">
        <f t="shared" si="9"/>
        <v>-5</v>
      </c>
      <c r="AI7">
        <f t="shared" si="10"/>
        <v>-3</v>
      </c>
    </row>
    <row r="8" spans="1:35" ht="16.5" customHeight="1">
      <c r="A8" s="10" t="s">
        <v>4</v>
      </c>
      <c r="B8" s="37">
        <f t="shared" si="6"/>
        <v>-10</v>
      </c>
      <c r="C8" s="47" t="s">
        <v>56</v>
      </c>
      <c r="D8" s="37">
        <f t="shared" si="7"/>
        <v>0</v>
      </c>
      <c r="E8" s="47" t="s">
        <v>3</v>
      </c>
      <c r="F8" s="58">
        <f ca="1">RANDBETWEEN(1,79)/10</f>
        <v>0.5</v>
      </c>
      <c r="G8" s="10" t="str">
        <f t="shared" si="0"/>
        <v>d.</v>
      </c>
      <c r="H8" s="37">
        <f t="shared" si="0"/>
        <v>-10</v>
      </c>
      <c r="I8" s="37" t="str">
        <f t="shared" si="0"/>
        <v>to</v>
      </c>
      <c r="J8" s="37">
        <f t="shared" si="0"/>
        <v>0</v>
      </c>
      <c r="K8" s="38" t="str">
        <f t="shared" si="0"/>
        <v>=</v>
      </c>
      <c r="L8" s="58">
        <f t="shared" si="0"/>
        <v>0.5</v>
      </c>
      <c r="M8" s="74" t="str">
        <f t="shared" si="1"/>
        <v>d.</v>
      </c>
      <c r="N8" s="37">
        <f t="shared" si="1"/>
        <v>-10</v>
      </c>
      <c r="O8" s="37" t="str">
        <f t="shared" si="1"/>
        <v>to</v>
      </c>
      <c r="P8" s="37">
        <f t="shared" si="1"/>
        <v>0</v>
      </c>
      <c r="Q8" s="137" t="str">
        <f t="shared" si="1"/>
        <v>=</v>
      </c>
      <c r="R8" s="138">
        <f t="shared" si="1"/>
        <v>0.5</v>
      </c>
      <c r="S8" s="139" t="str">
        <f t="shared" si="2"/>
        <v>d.</v>
      </c>
      <c r="T8" s="37">
        <f t="shared" si="2"/>
        <v>-10</v>
      </c>
      <c r="U8" s="137" t="str">
        <f t="shared" si="2"/>
        <v>to</v>
      </c>
      <c r="V8" s="37">
        <f t="shared" si="2"/>
        <v>0</v>
      </c>
      <c r="W8" s="137" t="s">
        <v>3</v>
      </c>
      <c r="X8" s="140">
        <f t="shared" si="3"/>
        <v>0.5</v>
      </c>
      <c r="Y8" s="139" t="str">
        <f t="shared" si="4"/>
        <v>d.</v>
      </c>
      <c r="Z8" s="37">
        <f t="shared" si="4"/>
        <v>-10</v>
      </c>
      <c r="AA8" s="137" t="str">
        <f t="shared" si="4"/>
        <v>to</v>
      </c>
      <c r="AB8" s="37">
        <f t="shared" si="4"/>
        <v>0</v>
      </c>
      <c r="AC8" s="47" t="s">
        <v>3</v>
      </c>
      <c r="AD8" s="72">
        <f t="shared" si="5"/>
        <v>0.5</v>
      </c>
      <c r="AE8">
        <f ca="1" t="shared" si="8"/>
        <v>0.9742307275007047</v>
      </c>
      <c r="AF8">
        <f ca="1" t="shared" si="8"/>
        <v>0.05803833238559619</v>
      </c>
      <c r="AH8">
        <f t="shared" si="9"/>
        <v>-10</v>
      </c>
      <c r="AI8">
        <f t="shared" si="10"/>
        <v>0</v>
      </c>
    </row>
    <row r="9" spans="1:35" ht="16.5" customHeight="1">
      <c r="A9" s="10" t="s">
        <v>5</v>
      </c>
      <c r="B9" s="37">
        <f t="shared" si="6"/>
        <v>-8</v>
      </c>
      <c r="C9" s="47" t="s">
        <v>56</v>
      </c>
      <c r="D9" s="37">
        <f t="shared" si="7"/>
        <v>-1</v>
      </c>
      <c r="E9" s="47" t="s">
        <v>3</v>
      </c>
      <c r="F9" s="58">
        <f ca="1">RANDBETWEEN(1,79)/10</f>
        <v>1.9</v>
      </c>
      <c r="G9" s="10" t="str">
        <f t="shared" si="0"/>
        <v>e.</v>
      </c>
      <c r="H9" s="37">
        <f t="shared" si="0"/>
        <v>-8</v>
      </c>
      <c r="I9" s="37" t="str">
        <f t="shared" si="0"/>
        <v>to</v>
      </c>
      <c r="J9" s="37">
        <f t="shared" si="0"/>
        <v>-1</v>
      </c>
      <c r="K9" s="38" t="str">
        <f t="shared" si="0"/>
        <v>=</v>
      </c>
      <c r="L9" s="58">
        <f t="shared" si="0"/>
        <v>1.9</v>
      </c>
      <c r="M9" s="74" t="str">
        <f t="shared" si="1"/>
        <v>e.</v>
      </c>
      <c r="N9" s="37">
        <f t="shared" si="1"/>
        <v>-8</v>
      </c>
      <c r="O9" s="37" t="str">
        <f t="shared" si="1"/>
        <v>to</v>
      </c>
      <c r="P9" s="37">
        <f t="shared" si="1"/>
        <v>-1</v>
      </c>
      <c r="Q9" s="137" t="str">
        <f t="shared" si="1"/>
        <v>=</v>
      </c>
      <c r="R9" s="138">
        <f t="shared" si="1"/>
        <v>1.9</v>
      </c>
      <c r="S9" s="139" t="str">
        <f t="shared" si="2"/>
        <v>e.</v>
      </c>
      <c r="T9" s="37">
        <f t="shared" si="2"/>
        <v>-8</v>
      </c>
      <c r="U9" s="137" t="str">
        <f t="shared" si="2"/>
        <v>to</v>
      </c>
      <c r="V9" s="37">
        <f t="shared" si="2"/>
        <v>-1</v>
      </c>
      <c r="W9" s="137" t="s">
        <v>3</v>
      </c>
      <c r="X9" s="140">
        <f t="shared" si="3"/>
        <v>1.9</v>
      </c>
      <c r="Y9" s="139" t="str">
        <f t="shared" si="4"/>
        <v>e.</v>
      </c>
      <c r="Z9" s="37">
        <f t="shared" si="4"/>
        <v>-8</v>
      </c>
      <c r="AA9" s="137" t="str">
        <f t="shared" si="4"/>
        <v>to</v>
      </c>
      <c r="AB9" s="37">
        <f t="shared" si="4"/>
        <v>-1</v>
      </c>
      <c r="AC9" s="47" t="s">
        <v>3</v>
      </c>
      <c r="AD9" s="72">
        <f t="shared" si="5"/>
        <v>1.9</v>
      </c>
      <c r="AE9">
        <f ca="1" t="shared" si="8"/>
        <v>0.7809325694094431</v>
      </c>
      <c r="AF9">
        <f ca="1" t="shared" si="8"/>
        <v>0.10395620914943682</v>
      </c>
      <c r="AH9">
        <f t="shared" si="9"/>
        <v>-8</v>
      </c>
      <c r="AI9">
        <f t="shared" si="10"/>
        <v>-1</v>
      </c>
    </row>
    <row r="10" spans="1:35" ht="16.5" customHeight="1">
      <c r="A10" s="10" t="s">
        <v>6</v>
      </c>
      <c r="B10" s="37">
        <f t="shared" si="6"/>
        <v>-6</v>
      </c>
      <c r="C10" s="47" t="s">
        <v>56</v>
      </c>
      <c r="D10" s="37">
        <f t="shared" si="7"/>
        <v>-4</v>
      </c>
      <c r="E10" s="47" t="s">
        <v>3</v>
      </c>
      <c r="F10" s="58">
        <f>D10</f>
        <v>-4</v>
      </c>
      <c r="G10" s="10" t="str">
        <f t="shared" si="0"/>
        <v>f.</v>
      </c>
      <c r="H10" s="37">
        <f t="shared" si="0"/>
        <v>-6</v>
      </c>
      <c r="I10" s="37" t="str">
        <f t="shared" si="0"/>
        <v>to</v>
      </c>
      <c r="J10" s="37">
        <f t="shared" si="0"/>
        <v>-4</v>
      </c>
      <c r="K10" s="38" t="str">
        <f t="shared" si="0"/>
        <v>=</v>
      </c>
      <c r="L10" s="58">
        <f t="shared" si="0"/>
        <v>-4</v>
      </c>
      <c r="M10" s="74" t="str">
        <f t="shared" si="1"/>
        <v>f.</v>
      </c>
      <c r="N10" s="37">
        <f t="shared" si="1"/>
        <v>-6</v>
      </c>
      <c r="O10" s="37" t="str">
        <f t="shared" si="1"/>
        <v>to</v>
      </c>
      <c r="P10" s="37">
        <f t="shared" si="1"/>
        <v>-4</v>
      </c>
      <c r="Q10" s="137" t="str">
        <f t="shared" si="1"/>
        <v>=</v>
      </c>
      <c r="R10" s="138">
        <f t="shared" si="1"/>
        <v>-4</v>
      </c>
      <c r="S10" s="139" t="str">
        <f t="shared" si="2"/>
        <v>f.</v>
      </c>
      <c r="T10" s="37">
        <f t="shared" si="2"/>
        <v>-6</v>
      </c>
      <c r="U10" s="137" t="str">
        <f t="shared" si="2"/>
        <v>to</v>
      </c>
      <c r="V10" s="37">
        <f t="shared" si="2"/>
        <v>-4</v>
      </c>
      <c r="W10" s="137" t="s">
        <v>3</v>
      </c>
      <c r="X10" s="140">
        <f t="shared" si="3"/>
        <v>-4</v>
      </c>
      <c r="Y10" s="139" t="str">
        <f t="shared" si="4"/>
        <v>f.</v>
      </c>
      <c r="Z10" s="37">
        <f t="shared" si="4"/>
        <v>-6</v>
      </c>
      <c r="AA10" s="137" t="str">
        <f t="shared" si="4"/>
        <v>to</v>
      </c>
      <c r="AB10" s="37">
        <f t="shared" si="4"/>
        <v>-4</v>
      </c>
      <c r="AC10" s="47" t="s">
        <v>3</v>
      </c>
      <c r="AD10" s="72">
        <f t="shared" si="5"/>
        <v>-4</v>
      </c>
      <c r="AE10">
        <f ca="1" t="shared" si="8"/>
        <v>0.4274720895972788</v>
      </c>
      <c r="AF10">
        <f ca="1" t="shared" si="8"/>
        <v>0.5254285686211135</v>
      </c>
      <c r="AH10">
        <f t="shared" si="9"/>
        <v>-6</v>
      </c>
      <c r="AI10">
        <f t="shared" si="10"/>
        <v>-4</v>
      </c>
    </row>
    <row r="11" spans="1:35" ht="16.5" customHeight="1">
      <c r="A11" s="10" t="s">
        <v>7</v>
      </c>
      <c r="B11" s="37">
        <f t="shared" si="6"/>
        <v>-5</v>
      </c>
      <c r="C11" s="47" t="s">
        <v>56</v>
      </c>
      <c r="D11" s="37">
        <f t="shared" si="7"/>
        <v>-4</v>
      </c>
      <c r="E11" s="47" t="s">
        <v>3</v>
      </c>
      <c r="F11" s="58">
        <f ca="1">RANDBETWEEN(1,79)/10</f>
        <v>3.4</v>
      </c>
      <c r="G11" s="10" t="str">
        <f t="shared" si="0"/>
        <v>g.</v>
      </c>
      <c r="H11" s="37">
        <f t="shared" si="0"/>
        <v>-5</v>
      </c>
      <c r="I11" s="37" t="str">
        <f t="shared" si="0"/>
        <v>to</v>
      </c>
      <c r="J11" s="37">
        <f t="shared" si="0"/>
        <v>-4</v>
      </c>
      <c r="K11" s="38" t="str">
        <f t="shared" si="0"/>
        <v>=</v>
      </c>
      <c r="L11" s="58">
        <f t="shared" si="0"/>
        <v>3.4</v>
      </c>
      <c r="M11" s="74" t="str">
        <f t="shared" si="1"/>
        <v>g.</v>
      </c>
      <c r="N11" s="37">
        <f t="shared" si="1"/>
        <v>-5</v>
      </c>
      <c r="O11" s="37" t="str">
        <f t="shared" si="1"/>
        <v>to</v>
      </c>
      <c r="P11" s="37">
        <f t="shared" si="1"/>
        <v>-4</v>
      </c>
      <c r="Q11" s="137" t="str">
        <f t="shared" si="1"/>
        <v>=</v>
      </c>
      <c r="R11" s="138">
        <f t="shared" si="1"/>
        <v>3.4</v>
      </c>
      <c r="S11" s="139" t="str">
        <f t="shared" si="2"/>
        <v>g.</v>
      </c>
      <c r="T11" s="37">
        <f t="shared" si="2"/>
        <v>-5</v>
      </c>
      <c r="U11" s="137" t="str">
        <f t="shared" si="2"/>
        <v>to</v>
      </c>
      <c r="V11" s="37">
        <f t="shared" si="2"/>
        <v>-4</v>
      </c>
      <c r="W11" s="137" t="s">
        <v>3</v>
      </c>
      <c r="X11" s="140">
        <f t="shared" si="3"/>
        <v>3.4</v>
      </c>
      <c r="Y11" s="139" t="str">
        <f t="shared" si="4"/>
        <v>g.</v>
      </c>
      <c r="Z11" s="37">
        <f t="shared" si="4"/>
        <v>-5</v>
      </c>
      <c r="AA11" s="137" t="str">
        <f t="shared" si="4"/>
        <v>to</v>
      </c>
      <c r="AB11" s="37">
        <f t="shared" si="4"/>
        <v>-4</v>
      </c>
      <c r="AC11" s="47" t="s">
        <v>3</v>
      </c>
      <c r="AD11" s="72">
        <f t="shared" si="5"/>
        <v>3.4</v>
      </c>
      <c r="AE11">
        <f ca="1" t="shared" si="8"/>
        <v>0.42816323934116074</v>
      </c>
      <c r="AF11">
        <f ca="1" t="shared" si="8"/>
        <v>0.42214708286305225</v>
      </c>
      <c r="AH11">
        <f t="shared" si="9"/>
        <v>-5</v>
      </c>
      <c r="AI11">
        <f t="shared" si="10"/>
        <v>-4</v>
      </c>
    </row>
    <row r="12" spans="1:35" ht="16.5" customHeight="1">
      <c r="A12" s="10" t="s">
        <v>8</v>
      </c>
      <c r="B12" s="37">
        <f t="shared" si="6"/>
        <v>-2</v>
      </c>
      <c r="C12" s="47" t="s">
        <v>56</v>
      </c>
      <c r="D12" s="37">
        <f t="shared" si="7"/>
        <v>0</v>
      </c>
      <c r="E12" s="47" t="s">
        <v>3</v>
      </c>
      <c r="F12" s="58">
        <f ca="1">RANDBETWEEN(1,79)/10</f>
        <v>6.7</v>
      </c>
      <c r="G12" s="10" t="str">
        <f t="shared" si="0"/>
        <v>h.</v>
      </c>
      <c r="H12" s="37">
        <f t="shared" si="0"/>
        <v>-2</v>
      </c>
      <c r="I12" s="37" t="str">
        <f t="shared" si="0"/>
        <v>to</v>
      </c>
      <c r="J12" s="37">
        <f t="shared" si="0"/>
        <v>0</v>
      </c>
      <c r="K12" s="38" t="str">
        <f t="shared" si="0"/>
        <v>=</v>
      </c>
      <c r="L12" s="58">
        <f t="shared" si="0"/>
        <v>6.7</v>
      </c>
      <c r="M12" s="74" t="str">
        <f t="shared" si="1"/>
        <v>h.</v>
      </c>
      <c r="N12" s="37">
        <f t="shared" si="1"/>
        <v>-2</v>
      </c>
      <c r="O12" s="37" t="str">
        <f t="shared" si="1"/>
        <v>to</v>
      </c>
      <c r="P12" s="37">
        <f t="shared" si="1"/>
        <v>0</v>
      </c>
      <c r="Q12" s="137" t="str">
        <f t="shared" si="1"/>
        <v>=</v>
      </c>
      <c r="R12" s="138">
        <f t="shared" si="1"/>
        <v>6.7</v>
      </c>
      <c r="S12" s="139" t="str">
        <f t="shared" si="2"/>
        <v>h.</v>
      </c>
      <c r="T12" s="37">
        <f t="shared" si="2"/>
        <v>-2</v>
      </c>
      <c r="U12" s="137" t="str">
        <f t="shared" si="2"/>
        <v>to</v>
      </c>
      <c r="V12" s="37">
        <f t="shared" si="2"/>
        <v>0</v>
      </c>
      <c r="W12" s="137" t="s">
        <v>3</v>
      </c>
      <c r="X12" s="140">
        <f t="shared" si="3"/>
        <v>6.7</v>
      </c>
      <c r="Y12" s="139" t="str">
        <f t="shared" si="4"/>
        <v>h.</v>
      </c>
      <c r="Z12" s="37">
        <f t="shared" si="4"/>
        <v>-2</v>
      </c>
      <c r="AA12" s="137" t="str">
        <f t="shared" si="4"/>
        <v>to</v>
      </c>
      <c r="AB12" s="37">
        <f t="shared" si="4"/>
        <v>0</v>
      </c>
      <c r="AC12" s="47" t="s">
        <v>3</v>
      </c>
      <c r="AD12" s="72">
        <f t="shared" si="5"/>
        <v>6.7</v>
      </c>
      <c r="AE12">
        <f ca="1" t="shared" si="8"/>
        <v>0.11179207535540225</v>
      </c>
      <c r="AF12">
        <f ca="1" t="shared" si="8"/>
        <v>0.03930842390614764</v>
      </c>
      <c r="AH12">
        <f t="shared" si="9"/>
        <v>-2</v>
      </c>
      <c r="AI12">
        <f t="shared" si="10"/>
        <v>0</v>
      </c>
    </row>
    <row r="13" spans="1:35" ht="16.5" customHeight="1">
      <c r="A13" s="10" t="s">
        <v>9</v>
      </c>
      <c r="B13" s="37">
        <f t="shared" si="6"/>
        <v>-4</v>
      </c>
      <c r="C13" s="47" t="s">
        <v>56</v>
      </c>
      <c r="D13" s="37">
        <f t="shared" si="7"/>
        <v>-1</v>
      </c>
      <c r="E13" s="47" t="s">
        <v>3</v>
      </c>
      <c r="F13" s="58">
        <f ca="1">RANDBETWEEN(1,79)/10</f>
        <v>6.2</v>
      </c>
      <c r="G13" s="10" t="str">
        <f t="shared" si="0"/>
        <v>i.</v>
      </c>
      <c r="H13" s="37">
        <f t="shared" si="0"/>
        <v>-4</v>
      </c>
      <c r="I13" s="37" t="str">
        <f t="shared" si="0"/>
        <v>to</v>
      </c>
      <c r="J13" s="37">
        <f t="shared" si="0"/>
        <v>-1</v>
      </c>
      <c r="K13" s="38" t="str">
        <f t="shared" si="0"/>
        <v>=</v>
      </c>
      <c r="L13" s="58">
        <f t="shared" si="0"/>
        <v>6.2</v>
      </c>
      <c r="M13" s="74" t="str">
        <f t="shared" si="1"/>
        <v>i.</v>
      </c>
      <c r="N13" s="37">
        <f t="shared" si="1"/>
        <v>-4</v>
      </c>
      <c r="O13" s="37" t="str">
        <f t="shared" si="1"/>
        <v>to</v>
      </c>
      <c r="P13" s="37">
        <f t="shared" si="1"/>
        <v>-1</v>
      </c>
      <c r="Q13" s="137" t="str">
        <f t="shared" si="1"/>
        <v>=</v>
      </c>
      <c r="R13" s="138">
        <f t="shared" si="1"/>
        <v>6.2</v>
      </c>
      <c r="S13" s="139" t="str">
        <f t="shared" si="2"/>
        <v>i.</v>
      </c>
      <c r="T13" s="37">
        <f t="shared" si="2"/>
        <v>-4</v>
      </c>
      <c r="U13" s="137" t="str">
        <f t="shared" si="2"/>
        <v>to</v>
      </c>
      <c r="V13" s="37">
        <f t="shared" si="2"/>
        <v>-1</v>
      </c>
      <c r="W13" s="137" t="s">
        <v>3</v>
      </c>
      <c r="X13" s="140">
        <f t="shared" si="3"/>
        <v>6.2</v>
      </c>
      <c r="Y13" s="139" t="str">
        <f t="shared" si="4"/>
        <v>i.</v>
      </c>
      <c r="Z13" s="37">
        <f t="shared" si="4"/>
        <v>-4</v>
      </c>
      <c r="AA13" s="137" t="str">
        <f t="shared" si="4"/>
        <v>to</v>
      </c>
      <c r="AB13" s="37">
        <f t="shared" si="4"/>
        <v>-1</v>
      </c>
      <c r="AC13" s="47" t="s">
        <v>3</v>
      </c>
      <c r="AD13" s="72">
        <f t="shared" si="5"/>
        <v>6.2</v>
      </c>
      <c r="AE13">
        <f ca="1" t="shared" si="8"/>
        <v>0.14358393078486942</v>
      </c>
      <c r="AF13">
        <f ca="1" t="shared" si="8"/>
        <v>0.3913352337724598</v>
      </c>
      <c r="AH13">
        <f t="shared" si="9"/>
        <v>-4</v>
      </c>
      <c r="AI13">
        <f t="shared" si="10"/>
        <v>-1</v>
      </c>
    </row>
    <row r="14" spans="1:35" ht="16.5" customHeight="1">
      <c r="A14" s="10" t="s">
        <v>10</v>
      </c>
      <c r="B14" s="37">
        <f t="shared" si="6"/>
        <v>-7</v>
      </c>
      <c r="C14" s="47" t="s">
        <v>56</v>
      </c>
      <c r="D14" s="37">
        <f t="shared" si="7"/>
        <v>-5</v>
      </c>
      <c r="E14" s="47" t="s">
        <v>3</v>
      </c>
      <c r="F14" s="58">
        <f>D14</f>
        <v>-5</v>
      </c>
      <c r="G14" s="10" t="str">
        <f t="shared" si="0"/>
        <v>j.</v>
      </c>
      <c r="H14" s="37">
        <f t="shared" si="0"/>
        <v>-7</v>
      </c>
      <c r="I14" s="37" t="str">
        <f t="shared" si="0"/>
        <v>to</v>
      </c>
      <c r="J14" s="37">
        <f t="shared" si="0"/>
        <v>-5</v>
      </c>
      <c r="K14" s="38" t="str">
        <f t="shared" si="0"/>
        <v>=</v>
      </c>
      <c r="L14" s="58">
        <f t="shared" si="0"/>
        <v>-5</v>
      </c>
      <c r="M14" s="74" t="str">
        <f t="shared" si="1"/>
        <v>j.</v>
      </c>
      <c r="N14" s="37">
        <f t="shared" si="1"/>
        <v>-7</v>
      </c>
      <c r="O14" s="37" t="str">
        <f t="shared" si="1"/>
        <v>to</v>
      </c>
      <c r="P14" s="37">
        <f t="shared" si="1"/>
        <v>-5</v>
      </c>
      <c r="Q14" s="137" t="str">
        <f t="shared" si="1"/>
        <v>=</v>
      </c>
      <c r="R14" s="138">
        <f t="shared" si="1"/>
        <v>-5</v>
      </c>
      <c r="S14" s="139" t="str">
        <f t="shared" si="2"/>
        <v>j.</v>
      </c>
      <c r="T14" s="37">
        <f t="shared" si="2"/>
        <v>-7</v>
      </c>
      <c r="U14" s="137" t="str">
        <f t="shared" si="2"/>
        <v>to</v>
      </c>
      <c r="V14" s="37">
        <f t="shared" si="2"/>
        <v>-5</v>
      </c>
      <c r="W14" s="137" t="s">
        <v>3</v>
      </c>
      <c r="X14" s="140">
        <f t="shared" si="3"/>
        <v>-5</v>
      </c>
      <c r="Y14" s="139" t="str">
        <f t="shared" si="4"/>
        <v>j.</v>
      </c>
      <c r="Z14" s="37">
        <f t="shared" si="4"/>
        <v>-7</v>
      </c>
      <c r="AA14" s="137" t="str">
        <f t="shared" si="4"/>
        <v>to</v>
      </c>
      <c r="AB14" s="37">
        <f t="shared" si="4"/>
        <v>-5</v>
      </c>
      <c r="AC14" s="47" t="s">
        <v>3</v>
      </c>
      <c r="AD14" s="72">
        <f t="shared" si="5"/>
        <v>-5</v>
      </c>
      <c r="AE14">
        <f ca="1" t="shared" si="8"/>
        <v>0.6848230154127894</v>
      </c>
      <c r="AF14">
        <f ca="1" t="shared" si="8"/>
        <v>0.5175558869592223</v>
      </c>
      <c r="AH14">
        <f t="shared" si="9"/>
        <v>-7</v>
      </c>
      <c r="AI14">
        <f t="shared" si="10"/>
        <v>-5</v>
      </c>
    </row>
    <row r="15" spans="1:35" ht="16.5" customHeight="1">
      <c r="A15" s="10" t="s">
        <v>11</v>
      </c>
      <c r="B15" s="37">
        <f t="shared" si="6"/>
        <v>-6</v>
      </c>
      <c r="C15" s="47" t="s">
        <v>56</v>
      </c>
      <c r="D15" s="37">
        <f t="shared" si="7"/>
        <v>-2</v>
      </c>
      <c r="E15" s="47" t="s">
        <v>3</v>
      </c>
      <c r="F15" s="58">
        <f ca="1">RANDBETWEEN(1,79)/10</f>
        <v>2.2</v>
      </c>
      <c r="G15" s="10" t="str">
        <f t="shared" si="0"/>
        <v>k.</v>
      </c>
      <c r="H15" s="37">
        <f t="shared" si="0"/>
        <v>-6</v>
      </c>
      <c r="I15" s="37" t="str">
        <f t="shared" si="0"/>
        <v>to</v>
      </c>
      <c r="J15" s="37">
        <f t="shared" si="0"/>
        <v>-2</v>
      </c>
      <c r="K15" s="38" t="str">
        <f t="shared" si="0"/>
        <v>=</v>
      </c>
      <c r="L15" s="58">
        <f t="shared" si="0"/>
        <v>2.2</v>
      </c>
      <c r="M15" s="74" t="str">
        <f t="shared" si="1"/>
        <v>k.</v>
      </c>
      <c r="N15" s="37">
        <f t="shared" si="1"/>
        <v>-6</v>
      </c>
      <c r="O15" s="37" t="str">
        <f t="shared" si="1"/>
        <v>to</v>
      </c>
      <c r="P15" s="37">
        <f t="shared" si="1"/>
        <v>-2</v>
      </c>
      <c r="Q15" s="137" t="str">
        <f t="shared" si="1"/>
        <v>=</v>
      </c>
      <c r="R15" s="138">
        <f t="shared" si="1"/>
        <v>2.2</v>
      </c>
      <c r="S15" s="139" t="str">
        <f t="shared" si="2"/>
        <v>k.</v>
      </c>
      <c r="T15" s="37">
        <f t="shared" si="2"/>
        <v>-6</v>
      </c>
      <c r="U15" s="137" t="str">
        <f t="shared" si="2"/>
        <v>to</v>
      </c>
      <c r="V15" s="37">
        <f t="shared" si="2"/>
        <v>-2</v>
      </c>
      <c r="W15" s="137" t="s">
        <v>3</v>
      </c>
      <c r="X15" s="140">
        <f t="shared" si="3"/>
        <v>2.2</v>
      </c>
      <c r="Y15" s="139" t="str">
        <f t="shared" si="4"/>
        <v>k.</v>
      </c>
      <c r="Z15" s="37">
        <f t="shared" si="4"/>
        <v>-6</v>
      </c>
      <c r="AA15" s="137" t="str">
        <f t="shared" si="4"/>
        <v>to</v>
      </c>
      <c r="AB15" s="37">
        <f t="shared" si="4"/>
        <v>-2</v>
      </c>
      <c r="AC15" s="47" t="s">
        <v>3</v>
      </c>
      <c r="AD15" s="72">
        <f t="shared" si="5"/>
        <v>2.2</v>
      </c>
      <c r="AE15">
        <f ca="1" t="shared" si="8"/>
        <v>0.2830941468867971</v>
      </c>
      <c r="AF15">
        <f ca="1" t="shared" si="8"/>
        <v>0.5345132876759733</v>
      </c>
      <c r="AH15">
        <f t="shared" si="9"/>
        <v>-6</v>
      </c>
      <c r="AI15">
        <f t="shared" si="10"/>
        <v>-2</v>
      </c>
    </row>
    <row r="16" spans="1:35" ht="16.5" customHeight="1">
      <c r="A16" s="10" t="s">
        <v>12</v>
      </c>
      <c r="B16" s="37">
        <f t="shared" si="6"/>
        <v>-5</v>
      </c>
      <c r="C16" s="47" t="s">
        <v>56</v>
      </c>
      <c r="D16" s="37">
        <f t="shared" si="7"/>
        <v>-2</v>
      </c>
      <c r="E16" s="47" t="s">
        <v>3</v>
      </c>
      <c r="F16" s="58">
        <f ca="1">RANDBETWEEN(1,79)/10</f>
        <v>2.2</v>
      </c>
      <c r="G16" s="10" t="str">
        <f t="shared" si="0"/>
        <v>l.</v>
      </c>
      <c r="H16" s="37">
        <f t="shared" si="0"/>
        <v>-5</v>
      </c>
      <c r="I16" s="37" t="str">
        <f t="shared" si="0"/>
        <v>to</v>
      </c>
      <c r="J16" s="37">
        <f t="shared" si="0"/>
        <v>-2</v>
      </c>
      <c r="K16" s="38" t="str">
        <f t="shared" si="0"/>
        <v>=</v>
      </c>
      <c r="L16" s="58">
        <f t="shared" si="0"/>
        <v>2.2</v>
      </c>
      <c r="M16" s="74" t="str">
        <f t="shared" si="1"/>
        <v>l.</v>
      </c>
      <c r="N16" s="37">
        <f t="shared" si="1"/>
        <v>-5</v>
      </c>
      <c r="O16" s="37" t="str">
        <f t="shared" si="1"/>
        <v>to</v>
      </c>
      <c r="P16" s="37">
        <f t="shared" si="1"/>
        <v>-2</v>
      </c>
      <c r="Q16" s="137" t="str">
        <f t="shared" si="1"/>
        <v>=</v>
      </c>
      <c r="R16" s="138">
        <f t="shared" si="1"/>
        <v>2.2</v>
      </c>
      <c r="S16" s="139" t="str">
        <f t="shared" si="2"/>
        <v>l.</v>
      </c>
      <c r="T16" s="37">
        <f t="shared" si="2"/>
        <v>-5</v>
      </c>
      <c r="U16" s="137" t="str">
        <f t="shared" si="2"/>
        <v>to</v>
      </c>
      <c r="V16" s="37">
        <f t="shared" si="2"/>
        <v>-2</v>
      </c>
      <c r="W16" s="137" t="s">
        <v>3</v>
      </c>
      <c r="X16" s="140">
        <f t="shared" si="3"/>
        <v>2.2</v>
      </c>
      <c r="Y16" s="139" t="str">
        <f t="shared" si="4"/>
        <v>l.</v>
      </c>
      <c r="Z16" s="37">
        <f t="shared" si="4"/>
        <v>-5</v>
      </c>
      <c r="AA16" s="137" t="str">
        <f t="shared" si="4"/>
        <v>to</v>
      </c>
      <c r="AB16" s="37">
        <f t="shared" si="4"/>
        <v>-2</v>
      </c>
      <c r="AC16" s="47" t="s">
        <v>3</v>
      </c>
      <c r="AD16" s="72">
        <f t="shared" si="5"/>
        <v>2.2</v>
      </c>
      <c r="AE16">
        <f ca="1" t="shared" si="8"/>
        <v>0.21360586962239836</v>
      </c>
      <c r="AF16">
        <f ca="1" t="shared" si="8"/>
        <v>0.46066279169737534</v>
      </c>
      <c r="AH16">
        <f t="shared" si="9"/>
        <v>-5</v>
      </c>
      <c r="AI16">
        <f t="shared" si="10"/>
        <v>-2</v>
      </c>
    </row>
    <row r="17" spans="1:35" ht="16.5" customHeight="1">
      <c r="A17" s="10" t="s">
        <v>13</v>
      </c>
      <c r="B17" s="37">
        <f t="shared" si="6"/>
        <v>-10</v>
      </c>
      <c r="C17" s="47" t="s">
        <v>56</v>
      </c>
      <c r="D17" s="37">
        <f t="shared" si="7"/>
        <v>-4</v>
      </c>
      <c r="E17" s="47" t="s">
        <v>3</v>
      </c>
      <c r="F17" s="58">
        <f ca="1">RANDBETWEEN(1,79)/10</f>
        <v>1.1</v>
      </c>
      <c r="G17" s="10" t="str">
        <f t="shared" si="0"/>
        <v>m.</v>
      </c>
      <c r="H17" s="37">
        <f t="shared" si="0"/>
        <v>-10</v>
      </c>
      <c r="I17" s="37" t="str">
        <f t="shared" si="0"/>
        <v>to</v>
      </c>
      <c r="J17" s="37">
        <f t="shared" si="0"/>
        <v>-4</v>
      </c>
      <c r="K17" s="38" t="str">
        <f t="shared" si="0"/>
        <v>=</v>
      </c>
      <c r="L17" s="58">
        <f t="shared" si="0"/>
        <v>1.1</v>
      </c>
      <c r="M17" s="74" t="str">
        <f t="shared" si="1"/>
        <v>m.</v>
      </c>
      <c r="N17" s="37">
        <f t="shared" si="1"/>
        <v>-10</v>
      </c>
      <c r="O17" s="37" t="str">
        <f t="shared" si="1"/>
        <v>to</v>
      </c>
      <c r="P17" s="37">
        <f t="shared" si="1"/>
        <v>-4</v>
      </c>
      <c r="Q17" s="137" t="str">
        <f t="shared" si="1"/>
        <v>=</v>
      </c>
      <c r="R17" s="138">
        <f t="shared" si="1"/>
        <v>1.1</v>
      </c>
      <c r="S17" s="139" t="str">
        <f t="shared" si="2"/>
        <v>m.</v>
      </c>
      <c r="T17" s="37">
        <f t="shared" si="2"/>
        <v>-10</v>
      </c>
      <c r="U17" s="137" t="str">
        <f t="shared" si="2"/>
        <v>to</v>
      </c>
      <c r="V17" s="37">
        <f t="shared" si="2"/>
        <v>-4</v>
      </c>
      <c r="W17" s="137" t="s">
        <v>3</v>
      </c>
      <c r="X17" s="140">
        <f t="shared" si="3"/>
        <v>1.1</v>
      </c>
      <c r="Y17" s="139" t="str">
        <f t="shared" si="4"/>
        <v>m.</v>
      </c>
      <c r="Z17" s="37">
        <f t="shared" si="4"/>
        <v>-10</v>
      </c>
      <c r="AA17" s="137" t="str">
        <f t="shared" si="4"/>
        <v>to</v>
      </c>
      <c r="AB17" s="37">
        <f t="shared" si="4"/>
        <v>-4</v>
      </c>
      <c r="AC17" s="47" t="s">
        <v>3</v>
      </c>
      <c r="AD17" s="72">
        <f t="shared" si="5"/>
        <v>1.1</v>
      </c>
      <c r="AE17">
        <f ca="1" t="shared" si="8"/>
        <v>0.48742225912876624</v>
      </c>
      <c r="AF17">
        <f ca="1" t="shared" si="8"/>
        <v>0.9556665050537536</v>
      </c>
      <c r="AH17">
        <f t="shared" si="9"/>
        <v>-10</v>
      </c>
      <c r="AI17">
        <f t="shared" si="10"/>
        <v>-4</v>
      </c>
    </row>
    <row r="18" spans="1:35" ht="16.5" customHeight="1">
      <c r="A18" s="10" t="s">
        <v>14</v>
      </c>
      <c r="B18" s="37">
        <f t="shared" si="6"/>
        <v>-6</v>
      </c>
      <c r="C18" s="47" t="s">
        <v>56</v>
      </c>
      <c r="D18" s="37">
        <f t="shared" si="7"/>
        <v>-3</v>
      </c>
      <c r="E18" s="47" t="s">
        <v>3</v>
      </c>
      <c r="F18" s="58">
        <f>D18</f>
        <v>-3</v>
      </c>
      <c r="G18" s="10" t="str">
        <f t="shared" si="0"/>
        <v>n.</v>
      </c>
      <c r="H18" s="37">
        <f t="shared" si="0"/>
        <v>-6</v>
      </c>
      <c r="I18" s="37" t="str">
        <f t="shared" si="0"/>
        <v>to</v>
      </c>
      <c r="J18" s="37">
        <f t="shared" si="0"/>
        <v>-3</v>
      </c>
      <c r="K18" s="38" t="str">
        <f t="shared" si="0"/>
        <v>=</v>
      </c>
      <c r="L18" s="58">
        <f t="shared" si="0"/>
        <v>-3</v>
      </c>
      <c r="M18" s="74" t="str">
        <f t="shared" si="1"/>
        <v>n.</v>
      </c>
      <c r="N18" s="37">
        <f t="shared" si="1"/>
        <v>-6</v>
      </c>
      <c r="O18" s="37" t="str">
        <f t="shared" si="1"/>
        <v>to</v>
      </c>
      <c r="P18" s="37">
        <f t="shared" si="1"/>
        <v>-3</v>
      </c>
      <c r="Q18" s="137" t="str">
        <f t="shared" si="1"/>
        <v>=</v>
      </c>
      <c r="R18" s="138">
        <f t="shared" si="1"/>
        <v>-3</v>
      </c>
      <c r="S18" s="139" t="str">
        <f t="shared" si="2"/>
        <v>n.</v>
      </c>
      <c r="T18" s="37">
        <f t="shared" si="2"/>
        <v>-6</v>
      </c>
      <c r="U18" s="137" t="str">
        <f t="shared" si="2"/>
        <v>to</v>
      </c>
      <c r="V18" s="37">
        <f t="shared" si="2"/>
        <v>-3</v>
      </c>
      <c r="W18" s="137" t="s">
        <v>3</v>
      </c>
      <c r="X18" s="140">
        <f t="shared" si="3"/>
        <v>-3</v>
      </c>
      <c r="Y18" s="139" t="str">
        <f t="shared" si="4"/>
        <v>n.</v>
      </c>
      <c r="Z18" s="37">
        <f t="shared" si="4"/>
        <v>-6</v>
      </c>
      <c r="AA18" s="137" t="str">
        <f t="shared" si="4"/>
        <v>to</v>
      </c>
      <c r="AB18" s="37">
        <f t="shared" si="4"/>
        <v>-3</v>
      </c>
      <c r="AC18" s="47" t="s">
        <v>3</v>
      </c>
      <c r="AD18" s="72">
        <f t="shared" si="5"/>
        <v>-3</v>
      </c>
      <c r="AE18">
        <f ca="1" t="shared" si="8"/>
        <v>0.30650164742466846</v>
      </c>
      <c r="AF18">
        <f ca="1" t="shared" si="8"/>
        <v>0.5642640506445562</v>
      </c>
      <c r="AH18">
        <f t="shared" si="9"/>
        <v>-6</v>
      </c>
      <c r="AI18">
        <f t="shared" si="10"/>
        <v>-3</v>
      </c>
    </row>
    <row r="19" spans="1:35" ht="16.5" customHeight="1">
      <c r="A19" s="10" t="s">
        <v>15</v>
      </c>
      <c r="B19" s="37">
        <f t="shared" si="6"/>
        <v>-10</v>
      </c>
      <c r="C19" s="47" t="s">
        <v>56</v>
      </c>
      <c r="D19" s="37">
        <f t="shared" si="7"/>
        <v>-3</v>
      </c>
      <c r="E19" s="47" t="s">
        <v>3</v>
      </c>
      <c r="F19" s="58">
        <f ca="1">RANDBETWEEN(1,79)/10</f>
        <v>6.1</v>
      </c>
      <c r="G19" s="10" t="str">
        <f t="shared" si="0"/>
        <v>o.</v>
      </c>
      <c r="H19" s="37">
        <f t="shared" si="0"/>
        <v>-10</v>
      </c>
      <c r="I19" s="37" t="str">
        <f t="shared" si="0"/>
        <v>to</v>
      </c>
      <c r="J19" s="37">
        <f t="shared" si="0"/>
        <v>-3</v>
      </c>
      <c r="K19" s="38" t="str">
        <f t="shared" si="0"/>
        <v>=</v>
      </c>
      <c r="L19" s="58">
        <f t="shared" si="0"/>
        <v>6.1</v>
      </c>
      <c r="M19" s="74" t="str">
        <f t="shared" si="1"/>
        <v>o.</v>
      </c>
      <c r="N19" s="37">
        <f t="shared" si="1"/>
        <v>-10</v>
      </c>
      <c r="O19" s="37" t="str">
        <f t="shared" si="1"/>
        <v>to</v>
      </c>
      <c r="P19" s="37">
        <f t="shared" si="1"/>
        <v>-3</v>
      </c>
      <c r="Q19" s="137" t="str">
        <f t="shared" si="1"/>
        <v>=</v>
      </c>
      <c r="R19" s="138">
        <f t="shared" si="1"/>
        <v>6.1</v>
      </c>
      <c r="S19" s="139" t="str">
        <f t="shared" si="2"/>
        <v>o.</v>
      </c>
      <c r="T19" s="37">
        <f t="shared" si="2"/>
        <v>-10</v>
      </c>
      <c r="U19" s="137" t="str">
        <f t="shared" si="2"/>
        <v>to</v>
      </c>
      <c r="V19" s="37">
        <f t="shared" si="2"/>
        <v>-3</v>
      </c>
      <c r="W19" s="137" t="s">
        <v>3</v>
      </c>
      <c r="X19" s="140">
        <f t="shared" si="3"/>
        <v>6.1</v>
      </c>
      <c r="Y19" s="139" t="str">
        <f t="shared" si="4"/>
        <v>o.</v>
      </c>
      <c r="Z19" s="37">
        <f t="shared" si="4"/>
        <v>-10</v>
      </c>
      <c r="AA19" s="137" t="str">
        <f t="shared" si="4"/>
        <v>to</v>
      </c>
      <c r="AB19" s="37">
        <f t="shared" si="4"/>
        <v>-3</v>
      </c>
      <c r="AC19" s="47" t="s">
        <v>3</v>
      </c>
      <c r="AD19" s="72">
        <f t="shared" si="5"/>
        <v>6.1</v>
      </c>
      <c r="AE19">
        <f ca="1" t="shared" si="8"/>
        <v>0.33423142780642934</v>
      </c>
      <c r="AF19">
        <f ca="1" t="shared" si="8"/>
        <v>0.9024735992584025</v>
      </c>
      <c r="AH19">
        <f t="shared" si="9"/>
        <v>-10</v>
      </c>
      <c r="AI19">
        <f t="shared" si="10"/>
        <v>-3</v>
      </c>
    </row>
    <row r="20" spans="1:35" ht="16.5" customHeight="1">
      <c r="A20" s="10" t="s">
        <v>16</v>
      </c>
      <c r="B20" s="37">
        <f t="shared" si="6"/>
        <v>-7</v>
      </c>
      <c r="C20" s="47" t="s">
        <v>56</v>
      </c>
      <c r="D20" s="37">
        <f t="shared" si="7"/>
        <v>-5</v>
      </c>
      <c r="E20" s="47" t="s">
        <v>3</v>
      </c>
      <c r="F20" s="58">
        <f ca="1">RANDBETWEEN(1,79)/10</f>
        <v>0.5</v>
      </c>
      <c r="G20" s="10" t="str">
        <f t="shared" si="0"/>
        <v>p.</v>
      </c>
      <c r="H20" s="37">
        <f t="shared" si="0"/>
        <v>-7</v>
      </c>
      <c r="I20" s="37" t="str">
        <f t="shared" si="0"/>
        <v>to</v>
      </c>
      <c r="J20" s="37">
        <f t="shared" si="0"/>
        <v>-5</v>
      </c>
      <c r="K20" s="38" t="str">
        <f t="shared" si="0"/>
        <v>=</v>
      </c>
      <c r="L20" s="58">
        <f t="shared" si="0"/>
        <v>0.5</v>
      </c>
      <c r="M20" s="74" t="str">
        <f t="shared" si="1"/>
        <v>p.</v>
      </c>
      <c r="N20" s="37">
        <f t="shared" si="1"/>
        <v>-7</v>
      </c>
      <c r="O20" s="37" t="str">
        <f t="shared" si="1"/>
        <v>to</v>
      </c>
      <c r="P20" s="37">
        <f t="shared" si="1"/>
        <v>-5</v>
      </c>
      <c r="Q20" s="137" t="str">
        <f t="shared" si="1"/>
        <v>=</v>
      </c>
      <c r="R20" s="138">
        <f t="shared" si="1"/>
        <v>0.5</v>
      </c>
      <c r="S20" s="139" t="str">
        <f t="shared" si="2"/>
        <v>p.</v>
      </c>
      <c r="T20" s="37">
        <f t="shared" si="2"/>
        <v>-7</v>
      </c>
      <c r="U20" s="137" t="str">
        <f t="shared" si="2"/>
        <v>to</v>
      </c>
      <c r="V20" s="37">
        <f t="shared" si="2"/>
        <v>-5</v>
      </c>
      <c r="W20" s="137" t="s">
        <v>3</v>
      </c>
      <c r="X20" s="140">
        <f t="shared" si="3"/>
        <v>0.5</v>
      </c>
      <c r="Y20" s="139" t="str">
        <f t="shared" si="4"/>
        <v>p.</v>
      </c>
      <c r="Z20" s="37">
        <f t="shared" si="4"/>
        <v>-7</v>
      </c>
      <c r="AA20" s="137" t="str">
        <f t="shared" si="4"/>
        <v>to</v>
      </c>
      <c r="AB20" s="37">
        <f t="shared" si="4"/>
        <v>-5</v>
      </c>
      <c r="AC20" s="47" t="s">
        <v>3</v>
      </c>
      <c r="AD20" s="72">
        <f t="shared" si="5"/>
        <v>0.5</v>
      </c>
      <c r="AE20">
        <f ca="1" t="shared" si="8"/>
        <v>0.5238290166402155</v>
      </c>
      <c r="AF20">
        <f ca="1" t="shared" si="8"/>
        <v>0.6887364825881246</v>
      </c>
      <c r="AH20">
        <f t="shared" si="9"/>
        <v>-7</v>
      </c>
      <c r="AI20">
        <f t="shared" si="10"/>
        <v>-5</v>
      </c>
    </row>
    <row r="21" spans="1:35" ht="16.5" customHeight="1">
      <c r="A21" s="10" t="s">
        <v>17</v>
      </c>
      <c r="B21" s="37">
        <f t="shared" si="6"/>
        <v>-10</v>
      </c>
      <c r="C21" s="47" t="s">
        <v>56</v>
      </c>
      <c r="D21" s="37">
        <f t="shared" si="7"/>
        <v>-3</v>
      </c>
      <c r="E21" s="47" t="s">
        <v>3</v>
      </c>
      <c r="F21" s="58">
        <f>D21</f>
        <v>-3</v>
      </c>
      <c r="G21" s="10" t="str">
        <f t="shared" si="0"/>
        <v>q.</v>
      </c>
      <c r="H21" s="37">
        <f t="shared" si="0"/>
        <v>-10</v>
      </c>
      <c r="I21" s="37" t="str">
        <f t="shared" si="0"/>
        <v>to</v>
      </c>
      <c r="J21" s="37">
        <f t="shared" si="0"/>
        <v>-3</v>
      </c>
      <c r="K21" s="38" t="str">
        <f t="shared" si="0"/>
        <v>=</v>
      </c>
      <c r="L21" s="58">
        <f t="shared" si="0"/>
        <v>-3</v>
      </c>
      <c r="M21" s="74" t="str">
        <f t="shared" si="1"/>
        <v>q.</v>
      </c>
      <c r="N21" s="37">
        <f t="shared" si="1"/>
        <v>-10</v>
      </c>
      <c r="O21" s="37" t="str">
        <f t="shared" si="1"/>
        <v>to</v>
      </c>
      <c r="P21" s="37">
        <f t="shared" si="1"/>
        <v>-3</v>
      </c>
      <c r="Q21" s="137" t="str">
        <f t="shared" si="1"/>
        <v>=</v>
      </c>
      <c r="R21" s="138">
        <f t="shared" si="1"/>
        <v>-3</v>
      </c>
      <c r="S21" s="139" t="str">
        <f t="shared" si="2"/>
        <v>q.</v>
      </c>
      <c r="T21" s="37">
        <f t="shared" si="2"/>
        <v>-10</v>
      </c>
      <c r="U21" s="137" t="str">
        <f t="shared" si="2"/>
        <v>to</v>
      </c>
      <c r="V21" s="37">
        <f t="shared" si="2"/>
        <v>-3</v>
      </c>
      <c r="W21" s="137" t="s">
        <v>3</v>
      </c>
      <c r="X21" s="140">
        <f t="shared" si="3"/>
        <v>-3</v>
      </c>
      <c r="Y21" s="139" t="str">
        <f t="shared" si="4"/>
        <v>q.</v>
      </c>
      <c r="Z21" s="37">
        <f t="shared" si="4"/>
        <v>-10</v>
      </c>
      <c r="AA21" s="137" t="str">
        <f t="shared" si="4"/>
        <v>to</v>
      </c>
      <c r="AB21" s="37">
        <f t="shared" si="4"/>
        <v>-3</v>
      </c>
      <c r="AC21" s="47" t="s">
        <v>3</v>
      </c>
      <c r="AD21" s="72">
        <f t="shared" si="5"/>
        <v>-3</v>
      </c>
      <c r="AE21">
        <f ca="1" t="shared" si="8"/>
        <v>0.30376824894465404</v>
      </c>
      <c r="AF21">
        <f ca="1" t="shared" si="8"/>
        <v>0.9704790973740041</v>
      </c>
      <c r="AH21">
        <f t="shared" si="9"/>
        <v>-10</v>
      </c>
      <c r="AI21">
        <f t="shared" si="10"/>
        <v>-3</v>
      </c>
    </row>
    <row r="22" spans="1:35" ht="16.5" customHeight="1">
      <c r="A22" s="10" t="s">
        <v>18</v>
      </c>
      <c r="B22" s="37">
        <f t="shared" si="6"/>
        <v>-4</v>
      </c>
      <c r="C22" s="47" t="s">
        <v>56</v>
      </c>
      <c r="D22" s="37">
        <f t="shared" si="7"/>
        <v>0</v>
      </c>
      <c r="E22" s="47" t="s">
        <v>3</v>
      </c>
      <c r="F22" s="58">
        <f>D22</f>
        <v>0</v>
      </c>
      <c r="G22" s="10" t="str">
        <f t="shared" si="0"/>
        <v>r.</v>
      </c>
      <c r="H22" s="37">
        <f t="shared" si="0"/>
        <v>-4</v>
      </c>
      <c r="I22" s="37" t="str">
        <f t="shared" si="0"/>
        <v>to</v>
      </c>
      <c r="J22" s="37">
        <f t="shared" si="0"/>
        <v>0</v>
      </c>
      <c r="K22" s="38" t="str">
        <f t="shared" si="0"/>
        <v>=</v>
      </c>
      <c r="L22" s="58">
        <f t="shared" si="0"/>
        <v>0</v>
      </c>
      <c r="M22" s="74" t="str">
        <f t="shared" si="1"/>
        <v>r.</v>
      </c>
      <c r="N22" s="37">
        <f t="shared" si="1"/>
        <v>-4</v>
      </c>
      <c r="O22" s="37" t="str">
        <f t="shared" si="1"/>
        <v>to</v>
      </c>
      <c r="P22" s="37">
        <f t="shared" si="1"/>
        <v>0</v>
      </c>
      <c r="Q22" s="137" t="str">
        <f t="shared" si="1"/>
        <v>=</v>
      </c>
      <c r="R22" s="138">
        <f t="shared" si="1"/>
        <v>0</v>
      </c>
      <c r="S22" s="139" t="str">
        <f t="shared" si="2"/>
        <v>r.</v>
      </c>
      <c r="T22" s="37">
        <f t="shared" si="2"/>
        <v>-4</v>
      </c>
      <c r="U22" s="137" t="str">
        <f t="shared" si="2"/>
        <v>to</v>
      </c>
      <c r="V22" s="37">
        <f t="shared" si="2"/>
        <v>0</v>
      </c>
      <c r="W22" s="137" t="s">
        <v>3</v>
      </c>
      <c r="X22" s="140">
        <f t="shared" si="3"/>
        <v>0</v>
      </c>
      <c r="Y22" s="139" t="str">
        <f t="shared" si="4"/>
        <v>r.</v>
      </c>
      <c r="Z22" s="37">
        <f t="shared" si="4"/>
        <v>-4</v>
      </c>
      <c r="AA22" s="137" t="str">
        <f t="shared" si="4"/>
        <v>to</v>
      </c>
      <c r="AB22" s="37">
        <f t="shared" si="4"/>
        <v>0</v>
      </c>
      <c r="AC22" s="47" t="s">
        <v>3</v>
      </c>
      <c r="AD22" s="72">
        <f t="shared" si="5"/>
        <v>0</v>
      </c>
      <c r="AE22">
        <f ca="1" t="shared" si="8"/>
        <v>0.04945903104097149</v>
      </c>
      <c r="AF22">
        <f ca="1" t="shared" si="8"/>
        <v>0.3074220555772982</v>
      </c>
      <c r="AH22">
        <f t="shared" si="9"/>
        <v>-4</v>
      </c>
      <c r="AI22">
        <f t="shared" si="10"/>
        <v>0</v>
      </c>
    </row>
    <row r="23" spans="1:35" ht="16.5" customHeight="1">
      <c r="A23" s="10" t="s">
        <v>19</v>
      </c>
      <c r="B23" s="37">
        <f t="shared" si="6"/>
        <v>-10</v>
      </c>
      <c r="C23" s="47" t="s">
        <v>56</v>
      </c>
      <c r="D23" s="37">
        <f t="shared" si="7"/>
        <v>-8</v>
      </c>
      <c r="E23" s="47" t="s">
        <v>3</v>
      </c>
      <c r="F23" s="58">
        <f ca="1">RANDBETWEEN(1,79)/10</f>
        <v>7.5</v>
      </c>
      <c r="G23" s="10" t="str">
        <f t="shared" si="0"/>
        <v>s.</v>
      </c>
      <c r="H23" s="37">
        <f t="shared" si="0"/>
        <v>-10</v>
      </c>
      <c r="I23" s="37" t="str">
        <f t="shared" si="0"/>
        <v>to</v>
      </c>
      <c r="J23" s="37">
        <f t="shared" si="0"/>
        <v>-8</v>
      </c>
      <c r="K23" s="38" t="str">
        <f t="shared" si="0"/>
        <v>=</v>
      </c>
      <c r="L23" s="58">
        <f t="shared" si="0"/>
        <v>7.5</v>
      </c>
      <c r="M23" s="74" t="str">
        <f t="shared" si="1"/>
        <v>s.</v>
      </c>
      <c r="N23" s="37">
        <f t="shared" si="1"/>
        <v>-10</v>
      </c>
      <c r="O23" s="37" t="str">
        <f t="shared" si="1"/>
        <v>to</v>
      </c>
      <c r="P23" s="37">
        <f t="shared" si="1"/>
        <v>-8</v>
      </c>
      <c r="Q23" s="137" t="str">
        <f t="shared" si="1"/>
        <v>=</v>
      </c>
      <c r="R23" s="138">
        <f t="shared" si="1"/>
        <v>7.5</v>
      </c>
      <c r="S23" s="139" t="str">
        <f t="shared" si="2"/>
        <v>s.</v>
      </c>
      <c r="T23" s="37">
        <f t="shared" si="2"/>
        <v>-10</v>
      </c>
      <c r="U23" s="137" t="str">
        <f t="shared" si="2"/>
        <v>to</v>
      </c>
      <c r="V23" s="37">
        <f t="shared" si="2"/>
        <v>-8</v>
      </c>
      <c r="W23" s="137" t="s">
        <v>3</v>
      </c>
      <c r="X23" s="140">
        <f t="shared" si="3"/>
        <v>7.5</v>
      </c>
      <c r="Y23" s="139" t="str">
        <f t="shared" si="4"/>
        <v>s.</v>
      </c>
      <c r="Z23" s="37">
        <f t="shared" si="4"/>
        <v>-10</v>
      </c>
      <c r="AA23" s="137" t="str">
        <f t="shared" si="4"/>
        <v>to</v>
      </c>
      <c r="AB23" s="37">
        <f t="shared" si="4"/>
        <v>-8</v>
      </c>
      <c r="AC23" s="47" t="s">
        <v>3</v>
      </c>
      <c r="AD23" s="72">
        <f t="shared" si="5"/>
        <v>7.5</v>
      </c>
      <c r="AE23">
        <f ca="1" t="shared" si="8"/>
        <v>0.953274257592462</v>
      </c>
      <c r="AF23">
        <f ca="1" t="shared" si="8"/>
        <v>0.853631703460134</v>
      </c>
      <c r="AH23">
        <f t="shared" si="9"/>
        <v>-10</v>
      </c>
      <c r="AI23">
        <f t="shared" si="10"/>
        <v>-8</v>
      </c>
    </row>
    <row r="24" spans="1:35" ht="16.5" customHeight="1">
      <c r="A24" s="10" t="s">
        <v>20</v>
      </c>
      <c r="B24" s="37">
        <f t="shared" si="6"/>
        <v>-4</v>
      </c>
      <c r="C24" s="47" t="s">
        <v>56</v>
      </c>
      <c r="D24" s="37">
        <f t="shared" si="7"/>
        <v>-2</v>
      </c>
      <c r="E24" s="47" t="s">
        <v>3</v>
      </c>
      <c r="F24" s="58">
        <f ca="1">RANDBETWEEN(1,79)/10</f>
        <v>3</v>
      </c>
      <c r="G24" s="10" t="str">
        <f t="shared" si="0"/>
        <v>t.</v>
      </c>
      <c r="H24" s="37">
        <f t="shared" si="0"/>
        <v>-4</v>
      </c>
      <c r="I24" s="37" t="str">
        <f t="shared" si="0"/>
        <v>to</v>
      </c>
      <c r="J24" s="37">
        <f t="shared" si="0"/>
        <v>-2</v>
      </c>
      <c r="K24" s="38" t="str">
        <f t="shared" si="0"/>
        <v>=</v>
      </c>
      <c r="L24" s="58">
        <f t="shared" si="0"/>
        <v>3</v>
      </c>
      <c r="M24" s="74" t="str">
        <f t="shared" si="1"/>
        <v>t.</v>
      </c>
      <c r="N24" s="37">
        <f t="shared" si="1"/>
        <v>-4</v>
      </c>
      <c r="O24" s="37" t="str">
        <f t="shared" si="1"/>
        <v>to</v>
      </c>
      <c r="P24" s="37">
        <f t="shared" si="1"/>
        <v>-2</v>
      </c>
      <c r="Q24" s="137" t="str">
        <f t="shared" si="1"/>
        <v>=</v>
      </c>
      <c r="R24" s="138">
        <f t="shared" si="1"/>
        <v>3</v>
      </c>
      <c r="S24" s="139" t="str">
        <f t="shared" si="2"/>
        <v>t.</v>
      </c>
      <c r="T24" s="37">
        <f t="shared" si="2"/>
        <v>-4</v>
      </c>
      <c r="U24" s="137" t="str">
        <f t="shared" si="2"/>
        <v>to</v>
      </c>
      <c r="V24" s="37">
        <f t="shared" si="2"/>
        <v>-2</v>
      </c>
      <c r="W24" s="137" t="s">
        <v>3</v>
      </c>
      <c r="X24" s="140">
        <f t="shared" si="3"/>
        <v>3</v>
      </c>
      <c r="Y24" s="139" t="str">
        <f t="shared" si="4"/>
        <v>t.</v>
      </c>
      <c r="Z24" s="37">
        <f t="shared" si="4"/>
        <v>-4</v>
      </c>
      <c r="AA24" s="137" t="str">
        <f t="shared" si="4"/>
        <v>to</v>
      </c>
      <c r="AB24" s="37">
        <f t="shared" si="4"/>
        <v>-2</v>
      </c>
      <c r="AC24" s="47" t="s">
        <v>3</v>
      </c>
      <c r="AD24" s="72">
        <f t="shared" si="5"/>
        <v>3</v>
      </c>
      <c r="AE24">
        <f ca="1" t="shared" si="8"/>
        <v>0.242904600497448</v>
      </c>
      <c r="AF24">
        <f ca="1" t="shared" si="8"/>
        <v>0.3289421780959798</v>
      </c>
      <c r="AH24">
        <f t="shared" si="9"/>
        <v>-4</v>
      </c>
      <c r="AI24">
        <f t="shared" si="10"/>
        <v>-2</v>
      </c>
    </row>
    <row r="25" spans="1:35" ht="16.5" customHeight="1">
      <c r="A25" s="10" t="s">
        <v>21</v>
      </c>
      <c r="B25" s="37">
        <f t="shared" si="6"/>
        <v>-8</v>
      </c>
      <c r="C25" s="47" t="s">
        <v>56</v>
      </c>
      <c r="D25" s="37">
        <f t="shared" si="7"/>
        <v>-6</v>
      </c>
      <c r="E25" s="47" t="s">
        <v>3</v>
      </c>
      <c r="F25" s="58">
        <f ca="1">RANDBETWEEN(1,79)/10</f>
        <v>5.5</v>
      </c>
      <c r="G25" s="10" t="str">
        <f t="shared" si="0"/>
        <v>u.</v>
      </c>
      <c r="H25" s="37">
        <f t="shared" si="0"/>
        <v>-8</v>
      </c>
      <c r="I25" s="37" t="str">
        <f t="shared" si="0"/>
        <v>to</v>
      </c>
      <c r="J25" s="37">
        <f t="shared" si="0"/>
        <v>-6</v>
      </c>
      <c r="K25" s="38" t="str">
        <f t="shared" si="0"/>
        <v>=</v>
      </c>
      <c r="L25" s="58">
        <f t="shared" si="0"/>
        <v>5.5</v>
      </c>
      <c r="M25" s="74" t="str">
        <f t="shared" si="1"/>
        <v>u.</v>
      </c>
      <c r="N25" s="37">
        <f t="shared" si="1"/>
        <v>-8</v>
      </c>
      <c r="O25" s="37" t="str">
        <f t="shared" si="1"/>
        <v>to</v>
      </c>
      <c r="P25" s="37">
        <f t="shared" si="1"/>
        <v>-6</v>
      </c>
      <c r="Q25" s="137" t="str">
        <f t="shared" si="1"/>
        <v>=</v>
      </c>
      <c r="R25" s="138">
        <f t="shared" si="1"/>
        <v>5.5</v>
      </c>
      <c r="S25" s="139" t="str">
        <f t="shared" si="2"/>
        <v>u.</v>
      </c>
      <c r="T25" s="37">
        <f t="shared" si="2"/>
        <v>-8</v>
      </c>
      <c r="U25" s="137" t="str">
        <f t="shared" si="2"/>
        <v>to</v>
      </c>
      <c r="V25" s="37">
        <f t="shared" si="2"/>
        <v>-6</v>
      </c>
      <c r="W25" s="137" t="s">
        <v>3</v>
      </c>
      <c r="X25" s="140">
        <f t="shared" si="3"/>
        <v>5.5</v>
      </c>
      <c r="Y25" s="139" t="str">
        <f t="shared" si="4"/>
        <v>u.</v>
      </c>
      <c r="Z25" s="37">
        <f t="shared" si="4"/>
        <v>-8</v>
      </c>
      <c r="AA25" s="137" t="str">
        <f t="shared" si="4"/>
        <v>to</v>
      </c>
      <c r="AB25" s="37">
        <f t="shared" si="4"/>
        <v>-6</v>
      </c>
      <c r="AC25" s="47" t="s">
        <v>3</v>
      </c>
      <c r="AD25" s="72">
        <f t="shared" si="5"/>
        <v>5.5</v>
      </c>
      <c r="AE25">
        <f ca="1" t="shared" si="8"/>
        <v>0.6425049650910979</v>
      </c>
      <c r="AF25">
        <f ca="1" t="shared" si="8"/>
        <v>0.7204302996080318</v>
      </c>
      <c r="AH25">
        <f t="shared" si="9"/>
        <v>-8</v>
      </c>
      <c r="AI25">
        <f t="shared" si="10"/>
        <v>-6</v>
      </c>
    </row>
    <row r="26" spans="1:35" ht="16.5" customHeight="1">
      <c r="A26" s="10" t="s">
        <v>22</v>
      </c>
      <c r="B26" s="37">
        <f t="shared" si="6"/>
        <v>-4</v>
      </c>
      <c r="C26" s="47" t="s">
        <v>56</v>
      </c>
      <c r="D26" s="37">
        <f t="shared" si="7"/>
        <v>0</v>
      </c>
      <c r="E26" s="47" t="s">
        <v>3</v>
      </c>
      <c r="F26" s="58">
        <f ca="1">RANDBETWEEN(1,79)/10</f>
        <v>7.8</v>
      </c>
      <c r="G26" s="10" t="str">
        <f t="shared" si="0"/>
        <v>v.</v>
      </c>
      <c r="H26" s="37">
        <f t="shared" si="0"/>
        <v>-4</v>
      </c>
      <c r="I26" s="37" t="str">
        <f t="shared" si="0"/>
        <v>to</v>
      </c>
      <c r="J26" s="37">
        <f t="shared" si="0"/>
        <v>0</v>
      </c>
      <c r="K26" s="38" t="str">
        <f t="shared" si="0"/>
        <v>=</v>
      </c>
      <c r="L26" s="58">
        <f t="shared" si="0"/>
        <v>7.8</v>
      </c>
      <c r="M26" s="74" t="str">
        <f t="shared" si="1"/>
        <v>v.</v>
      </c>
      <c r="N26" s="37">
        <f t="shared" si="1"/>
        <v>-4</v>
      </c>
      <c r="O26" s="37" t="str">
        <f t="shared" si="1"/>
        <v>to</v>
      </c>
      <c r="P26" s="37">
        <f t="shared" si="1"/>
        <v>0</v>
      </c>
      <c r="Q26" s="137" t="str">
        <f t="shared" si="1"/>
        <v>=</v>
      </c>
      <c r="R26" s="138">
        <f t="shared" si="1"/>
        <v>7.8</v>
      </c>
      <c r="S26" s="139" t="str">
        <f t="shared" si="2"/>
        <v>v.</v>
      </c>
      <c r="T26" s="37">
        <f t="shared" si="2"/>
        <v>-4</v>
      </c>
      <c r="U26" s="137" t="str">
        <f t="shared" si="2"/>
        <v>to</v>
      </c>
      <c r="V26" s="37">
        <f t="shared" si="2"/>
        <v>0</v>
      </c>
      <c r="W26" s="137" t="s">
        <v>3</v>
      </c>
      <c r="X26" s="140">
        <f t="shared" si="3"/>
        <v>7.8</v>
      </c>
      <c r="Y26" s="139" t="str">
        <f t="shared" si="4"/>
        <v>v.</v>
      </c>
      <c r="Z26" s="37">
        <f t="shared" si="4"/>
        <v>-4</v>
      </c>
      <c r="AA26" s="137" t="str">
        <f t="shared" si="4"/>
        <v>to</v>
      </c>
      <c r="AB26" s="37">
        <f t="shared" si="4"/>
        <v>0</v>
      </c>
      <c r="AC26" s="47" t="s">
        <v>3</v>
      </c>
      <c r="AD26" s="72">
        <f t="shared" si="5"/>
        <v>7.8</v>
      </c>
      <c r="AE26">
        <f ca="1" t="shared" si="8"/>
        <v>0.007992350523593483</v>
      </c>
      <c r="AF26">
        <f ca="1" t="shared" si="8"/>
        <v>0.35196764811202397</v>
      </c>
      <c r="AH26">
        <f t="shared" si="9"/>
        <v>-4</v>
      </c>
      <c r="AI26">
        <f t="shared" si="10"/>
        <v>0</v>
      </c>
    </row>
    <row r="27" spans="1:35" ht="16.5" customHeight="1">
      <c r="A27" s="10" t="s">
        <v>23</v>
      </c>
      <c r="B27" s="37">
        <f t="shared" si="6"/>
        <v>-9</v>
      </c>
      <c r="C27" s="47" t="s">
        <v>56</v>
      </c>
      <c r="D27" s="37">
        <f t="shared" si="7"/>
        <v>-3</v>
      </c>
      <c r="E27" s="47" t="s">
        <v>3</v>
      </c>
      <c r="F27" s="58">
        <f>D27</f>
        <v>-3</v>
      </c>
      <c r="G27" s="10" t="str">
        <f t="shared" si="0"/>
        <v>w.</v>
      </c>
      <c r="H27" s="37">
        <f t="shared" si="0"/>
        <v>-9</v>
      </c>
      <c r="I27" s="37" t="str">
        <f t="shared" si="0"/>
        <v>to</v>
      </c>
      <c r="J27" s="37">
        <f t="shared" si="0"/>
        <v>-3</v>
      </c>
      <c r="K27" s="38" t="str">
        <f t="shared" si="0"/>
        <v>=</v>
      </c>
      <c r="L27" s="58">
        <f t="shared" si="0"/>
        <v>-3</v>
      </c>
      <c r="M27" s="74" t="str">
        <f t="shared" si="1"/>
        <v>w.</v>
      </c>
      <c r="N27" s="37">
        <f t="shared" si="1"/>
        <v>-9</v>
      </c>
      <c r="O27" s="37" t="str">
        <f t="shared" si="1"/>
        <v>to</v>
      </c>
      <c r="P27" s="37">
        <f t="shared" si="1"/>
        <v>-3</v>
      </c>
      <c r="Q27" s="137" t="str">
        <f t="shared" si="1"/>
        <v>=</v>
      </c>
      <c r="R27" s="138">
        <f t="shared" si="1"/>
        <v>-3</v>
      </c>
      <c r="S27" s="139" t="str">
        <f t="shared" si="2"/>
        <v>w.</v>
      </c>
      <c r="T27" s="37">
        <f t="shared" si="2"/>
        <v>-9</v>
      </c>
      <c r="U27" s="137" t="str">
        <f t="shared" si="2"/>
        <v>to</v>
      </c>
      <c r="V27" s="37">
        <f t="shared" si="2"/>
        <v>-3</v>
      </c>
      <c r="W27" s="137" t="s">
        <v>3</v>
      </c>
      <c r="X27" s="140">
        <f t="shared" si="3"/>
        <v>-3</v>
      </c>
      <c r="Y27" s="139" t="str">
        <f t="shared" si="4"/>
        <v>w.</v>
      </c>
      <c r="Z27" s="37">
        <f t="shared" si="4"/>
        <v>-9</v>
      </c>
      <c r="AA27" s="137" t="str">
        <f t="shared" si="4"/>
        <v>to</v>
      </c>
      <c r="AB27" s="37">
        <f t="shared" si="4"/>
        <v>-3</v>
      </c>
      <c r="AC27" s="47" t="s">
        <v>3</v>
      </c>
      <c r="AD27" s="72">
        <f t="shared" si="5"/>
        <v>-3</v>
      </c>
      <c r="AE27">
        <f ca="1" t="shared" si="8"/>
        <v>0.37890345110632917</v>
      </c>
      <c r="AF27">
        <f ca="1" t="shared" si="8"/>
        <v>0.8477062897364571</v>
      </c>
      <c r="AH27">
        <f t="shared" si="9"/>
        <v>-9</v>
      </c>
      <c r="AI27">
        <f t="shared" si="10"/>
        <v>-3</v>
      </c>
    </row>
    <row r="28" spans="1:35" ht="16.5" customHeight="1">
      <c r="A28" s="10" t="s">
        <v>24</v>
      </c>
      <c r="B28" s="37">
        <f t="shared" si="6"/>
        <v>-7</v>
      </c>
      <c r="C28" s="47" t="s">
        <v>56</v>
      </c>
      <c r="D28" s="37">
        <f t="shared" si="7"/>
        <v>-2</v>
      </c>
      <c r="E28" s="47" t="s">
        <v>3</v>
      </c>
      <c r="F28" s="58">
        <f ca="1">RANDBETWEEN(1,79)/10</f>
        <v>3.5</v>
      </c>
      <c r="G28" s="10" t="str">
        <f t="shared" si="0"/>
        <v>x.</v>
      </c>
      <c r="H28" s="37">
        <f t="shared" si="0"/>
        <v>-7</v>
      </c>
      <c r="I28" s="37" t="str">
        <f t="shared" si="0"/>
        <v>to</v>
      </c>
      <c r="J28" s="37">
        <f t="shared" si="0"/>
        <v>-2</v>
      </c>
      <c r="K28" s="38" t="str">
        <f t="shared" si="0"/>
        <v>=</v>
      </c>
      <c r="L28" s="58">
        <f t="shared" si="0"/>
        <v>3.5</v>
      </c>
      <c r="M28" s="74" t="str">
        <f t="shared" si="1"/>
        <v>x.</v>
      </c>
      <c r="N28" s="37">
        <f t="shared" si="1"/>
        <v>-7</v>
      </c>
      <c r="O28" s="37" t="str">
        <f t="shared" si="1"/>
        <v>to</v>
      </c>
      <c r="P28" s="37">
        <f t="shared" si="1"/>
        <v>-2</v>
      </c>
      <c r="Q28" s="137" t="str">
        <f t="shared" si="1"/>
        <v>=</v>
      </c>
      <c r="R28" s="138">
        <f t="shared" si="1"/>
        <v>3.5</v>
      </c>
      <c r="S28" s="139" t="str">
        <f t="shared" si="2"/>
        <v>x.</v>
      </c>
      <c r="T28" s="37">
        <f t="shared" si="2"/>
        <v>-7</v>
      </c>
      <c r="U28" s="137" t="str">
        <f t="shared" si="2"/>
        <v>to</v>
      </c>
      <c r="V28" s="37">
        <f t="shared" si="2"/>
        <v>-2</v>
      </c>
      <c r="W28" s="137" t="s">
        <v>3</v>
      </c>
      <c r="X28" s="140">
        <f t="shared" si="3"/>
        <v>3.5</v>
      </c>
      <c r="Y28" s="139" t="str">
        <f t="shared" si="4"/>
        <v>x.</v>
      </c>
      <c r="Z28" s="37">
        <f t="shared" si="4"/>
        <v>-7</v>
      </c>
      <c r="AA28" s="137" t="str">
        <f t="shared" si="4"/>
        <v>to</v>
      </c>
      <c r="AB28" s="37">
        <f t="shared" si="4"/>
        <v>-2</v>
      </c>
      <c r="AC28" s="47" t="s">
        <v>3</v>
      </c>
      <c r="AD28" s="72">
        <f t="shared" si="5"/>
        <v>3.5</v>
      </c>
      <c r="AE28">
        <f ca="1" t="shared" si="8"/>
        <v>0.27603198332044276</v>
      </c>
      <c r="AF28">
        <f ca="1" t="shared" si="8"/>
        <v>0.6404131043111334</v>
      </c>
      <c r="AH28">
        <f t="shared" si="9"/>
        <v>-7</v>
      </c>
      <c r="AI28">
        <f t="shared" si="10"/>
        <v>-2</v>
      </c>
    </row>
    <row r="29" spans="1:35" ht="16.5" customHeight="1">
      <c r="A29" s="10" t="s">
        <v>25</v>
      </c>
      <c r="B29" s="37">
        <f t="shared" si="6"/>
        <v>-9</v>
      </c>
      <c r="C29" s="47" t="s">
        <v>56</v>
      </c>
      <c r="D29" s="37">
        <f t="shared" si="7"/>
        <v>-4</v>
      </c>
      <c r="E29" s="47" t="s">
        <v>3</v>
      </c>
      <c r="F29" s="58">
        <f ca="1">RANDBETWEEN(1,79)/10</f>
        <v>2.4</v>
      </c>
      <c r="G29" s="10" t="str">
        <f t="shared" si="0"/>
        <v>y.</v>
      </c>
      <c r="H29" s="37">
        <f t="shared" si="0"/>
        <v>-9</v>
      </c>
      <c r="I29" s="37" t="str">
        <f t="shared" si="0"/>
        <v>to</v>
      </c>
      <c r="J29" s="37">
        <f t="shared" si="0"/>
        <v>-4</v>
      </c>
      <c r="K29" s="38" t="str">
        <f t="shared" si="0"/>
        <v>=</v>
      </c>
      <c r="L29" s="58">
        <f t="shared" si="0"/>
        <v>2.4</v>
      </c>
      <c r="M29" s="74" t="str">
        <f t="shared" si="1"/>
        <v>y.</v>
      </c>
      <c r="N29" s="37">
        <f t="shared" si="1"/>
        <v>-9</v>
      </c>
      <c r="O29" s="37" t="str">
        <f t="shared" si="1"/>
        <v>to</v>
      </c>
      <c r="P29" s="37">
        <f t="shared" si="1"/>
        <v>-4</v>
      </c>
      <c r="Q29" s="137" t="str">
        <f t="shared" si="1"/>
        <v>=</v>
      </c>
      <c r="R29" s="138">
        <f t="shared" si="1"/>
        <v>2.4</v>
      </c>
      <c r="S29" s="139" t="str">
        <f t="shared" si="2"/>
        <v>y.</v>
      </c>
      <c r="T29" s="37">
        <f t="shared" si="2"/>
        <v>-9</v>
      </c>
      <c r="U29" s="137" t="str">
        <f t="shared" si="2"/>
        <v>to</v>
      </c>
      <c r="V29" s="37">
        <f t="shared" si="2"/>
        <v>-4</v>
      </c>
      <c r="W29" s="137" t="s">
        <v>3</v>
      </c>
      <c r="X29" s="140">
        <f t="shared" si="3"/>
        <v>2.4</v>
      </c>
      <c r="Y29" s="139" t="str">
        <f t="shared" si="4"/>
        <v>y.</v>
      </c>
      <c r="Z29" s="37">
        <f t="shared" si="4"/>
        <v>-9</v>
      </c>
      <c r="AA29" s="137" t="str">
        <f t="shared" si="4"/>
        <v>to</v>
      </c>
      <c r="AB29" s="37">
        <f t="shared" si="4"/>
        <v>-4</v>
      </c>
      <c r="AC29" s="47" t="s">
        <v>3</v>
      </c>
      <c r="AD29" s="72">
        <f t="shared" si="5"/>
        <v>2.4</v>
      </c>
      <c r="AE29">
        <f ca="1" t="shared" si="8"/>
        <v>0.8116922327147948</v>
      </c>
      <c r="AF29">
        <f ca="1" t="shared" si="8"/>
        <v>0.4801686312877722</v>
      </c>
      <c r="AH29">
        <f t="shared" si="9"/>
        <v>-9</v>
      </c>
      <c r="AI29">
        <f t="shared" si="10"/>
        <v>-4</v>
      </c>
    </row>
    <row r="30" spans="1:35" ht="16.5" customHeight="1">
      <c r="A30" s="10" t="s">
        <v>26</v>
      </c>
      <c r="B30" s="37">
        <f t="shared" si="6"/>
        <v>-10</v>
      </c>
      <c r="C30" s="47" t="s">
        <v>56</v>
      </c>
      <c r="D30" s="37">
        <f t="shared" si="7"/>
        <v>-5</v>
      </c>
      <c r="E30" s="47" t="s">
        <v>3</v>
      </c>
      <c r="F30" s="58">
        <f>D30</f>
        <v>-5</v>
      </c>
      <c r="G30" s="10" t="str">
        <f t="shared" si="0"/>
        <v>z.</v>
      </c>
      <c r="H30" s="37">
        <f t="shared" si="0"/>
        <v>-10</v>
      </c>
      <c r="I30" s="37" t="str">
        <f t="shared" si="0"/>
        <v>to</v>
      </c>
      <c r="J30" s="37">
        <f t="shared" si="0"/>
        <v>-5</v>
      </c>
      <c r="K30" s="38" t="str">
        <f t="shared" si="0"/>
        <v>=</v>
      </c>
      <c r="L30" s="58">
        <f t="shared" si="0"/>
        <v>-5</v>
      </c>
      <c r="M30" s="74" t="str">
        <f t="shared" si="1"/>
        <v>z.</v>
      </c>
      <c r="N30" s="37">
        <f t="shared" si="1"/>
        <v>-10</v>
      </c>
      <c r="O30" s="37" t="str">
        <f t="shared" si="1"/>
        <v>to</v>
      </c>
      <c r="P30" s="37">
        <f t="shared" si="1"/>
        <v>-5</v>
      </c>
      <c r="Q30" s="137" t="str">
        <f t="shared" si="1"/>
        <v>=</v>
      </c>
      <c r="R30" s="138">
        <f t="shared" si="1"/>
        <v>-5</v>
      </c>
      <c r="S30" s="139" t="str">
        <f t="shared" si="2"/>
        <v>z.</v>
      </c>
      <c r="T30" s="37">
        <f t="shared" si="2"/>
        <v>-10</v>
      </c>
      <c r="U30" s="137" t="str">
        <f t="shared" si="2"/>
        <v>to</v>
      </c>
      <c r="V30" s="37">
        <f t="shared" si="2"/>
        <v>-5</v>
      </c>
      <c r="W30" s="137" t="s">
        <v>3</v>
      </c>
      <c r="X30" s="140">
        <f t="shared" si="3"/>
        <v>-5</v>
      </c>
      <c r="Y30" s="139" t="str">
        <f t="shared" si="4"/>
        <v>z.</v>
      </c>
      <c r="Z30" s="37">
        <f t="shared" si="4"/>
        <v>-10</v>
      </c>
      <c r="AA30" s="137" t="str">
        <f t="shared" si="4"/>
        <v>to</v>
      </c>
      <c r="AB30" s="37">
        <f t="shared" si="4"/>
        <v>-5</v>
      </c>
      <c r="AC30" s="47" t="s">
        <v>3</v>
      </c>
      <c r="AD30" s="72">
        <f t="shared" si="5"/>
        <v>-5</v>
      </c>
      <c r="AE30">
        <f ca="1" t="shared" si="8"/>
        <v>0.926571574395755</v>
      </c>
      <c r="AF30">
        <f ca="1" t="shared" si="8"/>
        <v>0.5251277163755825</v>
      </c>
      <c r="AH30">
        <f t="shared" si="9"/>
        <v>-10</v>
      </c>
      <c r="AI30">
        <f t="shared" si="10"/>
        <v>-5</v>
      </c>
    </row>
    <row r="31" spans="1:35" ht="16.5" customHeight="1">
      <c r="A31" s="10" t="s">
        <v>27</v>
      </c>
      <c r="B31" s="37">
        <f t="shared" si="6"/>
        <v>-2</v>
      </c>
      <c r="C31" s="47" t="s">
        <v>56</v>
      </c>
      <c r="D31" s="37">
        <f t="shared" si="7"/>
        <v>0</v>
      </c>
      <c r="E31" s="47" t="s">
        <v>3</v>
      </c>
      <c r="F31" s="58">
        <f ca="1">RANDBETWEEN(1,79)/10</f>
        <v>7.8</v>
      </c>
      <c r="G31" s="10" t="str">
        <f t="shared" si="0"/>
        <v>aa.</v>
      </c>
      <c r="H31" s="37">
        <f t="shared" si="0"/>
        <v>-2</v>
      </c>
      <c r="I31" s="37" t="str">
        <f t="shared" si="0"/>
        <v>to</v>
      </c>
      <c r="J31" s="37">
        <f t="shared" si="0"/>
        <v>0</v>
      </c>
      <c r="K31" s="38" t="str">
        <f t="shared" si="0"/>
        <v>=</v>
      </c>
      <c r="L31" s="58">
        <f t="shared" si="0"/>
        <v>7.8</v>
      </c>
      <c r="M31" s="74" t="str">
        <f t="shared" si="1"/>
        <v>aa.</v>
      </c>
      <c r="N31" s="37">
        <f t="shared" si="1"/>
        <v>-2</v>
      </c>
      <c r="O31" s="37" t="str">
        <f t="shared" si="1"/>
        <v>to</v>
      </c>
      <c r="P31" s="37">
        <f t="shared" si="1"/>
        <v>0</v>
      </c>
      <c r="Q31" s="137" t="str">
        <f t="shared" si="1"/>
        <v>=</v>
      </c>
      <c r="R31" s="138">
        <f t="shared" si="1"/>
        <v>7.8</v>
      </c>
      <c r="S31" s="139" t="str">
        <f t="shared" si="2"/>
        <v>aa.</v>
      </c>
      <c r="T31" s="37">
        <f t="shared" si="2"/>
        <v>-2</v>
      </c>
      <c r="U31" s="137" t="str">
        <f t="shared" si="2"/>
        <v>to</v>
      </c>
      <c r="V31" s="37">
        <f t="shared" si="2"/>
        <v>0</v>
      </c>
      <c r="W31" s="137" t="s">
        <v>3</v>
      </c>
      <c r="X31" s="140">
        <f t="shared" si="3"/>
        <v>7.8</v>
      </c>
      <c r="Y31" s="139" t="str">
        <f t="shared" si="4"/>
        <v>aa.</v>
      </c>
      <c r="Z31" s="37">
        <f t="shared" si="4"/>
        <v>-2</v>
      </c>
      <c r="AA31" s="137" t="str">
        <f t="shared" si="4"/>
        <v>to</v>
      </c>
      <c r="AB31" s="37">
        <f t="shared" si="4"/>
        <v>0</v>
      </c>
      <c r="AC31" s="47" t="s">
        <v>3</v>
      </c>
      <c r="AD31" s="72">
        <f t="shared" si="5"/>
        <v>7.8</v>
      </c>
      <c r="AE31">
        <f ca="1" t="shared" si="8"/>
        <v>0.10104949102774352</v>
      </c>
      <c r="AF31">
        <f ca="1" t="shared" si="8"/>
        <v>0.08663067281992021</v>
      </c>
      <c r="AH31">
        <f t="shared" si="9"/>
        <v>-2</v>
      </c>
      <c r="AI31">
        <f t="shared" si="10"/>
        <v>0</v>
      </c>
    </row>
    <row r="32" spans="1:35" ht="16.5" customHeight="1">
      <c r="A32" s="10" t="s">
        <v>28</v>
      </c>
      <c r="B32" s="37">
        <f t="shared" si="6"/>
        <v>-7</v>
      </c>
      <c r="C32" s="47" t="s">
        <v>56</v>
      </c>
      <c r="D32" s="37">
        <f t="shared" si="7"/>
        <v>-1</v>
      </c>
      <c r="E32" s="47" t="s">
        <v>3</v>
      </c>
      <c r="F32" s="58">
        <f>D32</f>
        <v>-1</v>
      </c>
      <c r="G32" s="10" t="str">
        <f t="shared" si="0"/>
        <v>ab.</v>
      </c>
      <c r="H32" s="37">
        <f t="shared" si="0"/>
        <v>-7</v>
      </c>
      <c r="I32" s="37" t="str">
        <f t="shared" si="0"/>
        <v>to</v>
      </c>
      <c r="J32" s="37">
        <f t="shared" si="0"/>
        <v>-1</v>
      </c>
      <c r="K32" s="38" t="str">
        <f t="shared" si="0"/>
        <v>=</v>
      </c>
      <c r="L32" s="58">
        <f t="shared" si="0"/>
        <v>-1</v>
      </c>
      <c r="M32" s="74" t="str">
        <f t="shared" si="1"/>
        <v>ab.</v>
      </c>
      <c r="N32" s="37">
        <f t="shared" si="1"/>
        <v>-7</v>
      </c>
      <c r="O32" s="37" t="str">
        <f t="shared" si="1"/>
        <v>to</v>
      </c>
      <c r="P32" s="37">
        <f t="shared" si="1"/>
        <v>-1</v>
      </c>
      <c r="Q32" s="137" t="str">
        <f t="shared" si="1"/>
        <v>=</v>
      </c>
      <c r="R32" s="138">
        <f t="shared" si="1"/>
        <v>-1</v>
      </c>
      <c r="S32" s="139" t="str">
        <f t="shared" si="2"/>
        <v>ab.</v>
      </c>
      <c r="T32" s="37">
        <f t="shared" si="2"/>
        <v>-7</v>
      </c>
      <c r="U32" s="137" t="str">
        <f t="shared" si="2"/>
        <v>to</v>
      </c>
      <c r="V32" s="37">
        <f t="shared" si="2"/>
        <v>-1</v>
      </c>
      <c r="W32" s="137" t="s">
        <v>3</v>
      </c>
      <c r="X32" s="140">
        <f t="shared" si="3"/>
        <v>-1</v>
      </c>
      <c r="Y32" s="139" t="str">
        <f t="shared" si="4"/>
        <v>ab.</v>
      </c>
      <c r="Z32" s="37">
        <f t="shared" si="4"/>
        <v>-7</v>
      </c>
      <c r="AA32" s="137" t="str">
        <f t="shared" si="4"/>
        <v>to</v>
      </c>
      <c r="AB32" s="37">
        <f t="shared" si="4"/>
        <v>-1</v>
      </c>
      <c r="AC32" s="47" t="s">
        <v>3</v>
      </c>
      <c r="AD32" s="72">
        <f t="shared" si="5"/>
        <v>-1</v>
      </c>
      <c r="AE32">
        <f ca="1" t="shared" si="8"/>
        <v>0.19123160595847666</v>
      </c>
      <c r="AF32">
        <f ca="1" t="shared" si="8"/>
        <v>0.6920414478801373</v>
      </c>
      <c r="AH32">
        <f t="shared" si="9"/>
        <v>-7</v>
      </c>
      <c r="AI32">
        <f t="shared" si="10"/>
        <v>-1</v>
      </c>
    </row>
    <row r="33" spans="1:35" ht="16.5" customHeight="1">
      <c r="A33" s="10" t="s">
        <v>29</v>
      </c>
      <c r="B33" s="37">
        <f t="shared" si="6"/>
        <v>-10</v>
      </c>
      <c r="C33" s="47" t="s">
        <v>56</v>
      </c>
      <c r="D33" s="37">
        <f t="shared" si="7"/>
        <v>-5</v>
      </c>
      <c r="E33" s="47" t="s">
        <v>3</v>
      </c>
      <c r="F33" s="58">
        <f ca="1">RANDBETWEEN(1,79)/10</f>
        <v>5.1</v>
      </c>
      <c r="G33" s="10" t="str">
        <f t="shared" si="0"/>
        <v>ac.</v>
      </c>
      <c r="H33" s="37">
        <f t="shared" si="0"/>
        <v>-10</v>
      </c>
      <c r="I33" s="37" t="str">
        <f t="shared" si="0"/>
        <v>to</v>
      </c>
      <c r="J33" s="37">
        <f t="shared" si="0"/>
        <v>-5</v>
      </c>
      <c r="K33" s="38" t="str">
        <f t="shared" si="0"/>
        <v>=</v>
      </c>
      <c r="L33" s="58">
        <f t="shared" si="0"/>
        <v>5.1</v>
      </c>
      <c r="M33" s="74" t="str">
        <f t="shared" si="1"/>
        <v>ac.</v>
      </c>
      <c r="N33" s="37">
        <f t="shared" si="1"/>
        <v>-10</v>
      </c>
      <c r="O33" s="37" t="str">
        <f t="shared" si="1"/>
        <v>to</v>
      </c>
      <c r="P33" s="37">
        <f t="shared" si="1"/>
        <v>-5</v>
      </c>
      <c r="Q33" s="137" t="str">
        <f t="shared" si="1"/>
        <v>=</v>
      </c>
      <c r="R33" s="138">
        <f t="shared" si="1"/>
        <v>5.1</v>
      </c>
      <c r="S33" s="139" t="str">
        <f t="shared" si="2"/>
        <v>ac.</v>
      </c>
      <c r="T33" s="37">
        <f t="shared" si="2"/>
        <v>-10</v>
      </c>
      <c r="U33" s="137" t="str">
        <f t="shared" si="2"/>
        <v>to</v>
      </c>
      <c r="V33" s="37">
        <f t="shared" si="2"/>
        <v>-5</v>
      </c>
      <c r="W33" s="137" t="s">
        <v>3</v>
      </c>
      <c r="X33" s="140">
        <f t="shared" si="3"/>
        <v>5.1</v>
      </c>
      <c r="Y33" s="139" t="str">
        <f t="shared" si="4"/>
        <v>ac.</v>
      </c>
      <c r="Z33" s="37">
        <f t="shared" si="4"/>
        <v>-10</v>
      </c>
      <c r="AA33" s="137" t="str">
        <f t="shared" si="4"/>
        <v>to</v>
      </c>
      <c r="AB33" s="37">
        <f t="shared" si="4"/>
        <v>-5</v>
      </c>
      <c r="AC33" s="47" t="s">
        <v>3</v>
      </c>
      <c r="AD33" s="72">
        <f t="shared" si="5"/>
        <v>5.1</v>
      </c>
      <c r="AE33">
        <f ca="1" t="shared" si="8"/>
        <v>0.5582325728362416</v>
      </c>
      <c r="AF33">
        <f ca="1" t="shared" si="8"/>
        <v>0.9145779699936716</v>
      </c>
      <c r="AH33">
        <f t="shared" si="9"/>
        <v>-10</v>
      </c>
      <c r="AI33">
        <f t="shared" si="10"/>
        <v>-5</v>
      </c>
    </row>
    <row r="34" spans="1:35" ht="16.5" customHeight="1">
      <c r="A34" s="10" t="s">
        <v>30</v>
      </c>
      <c r="B34" s="37">
        <f t="shared" si="6"/>
        <v>-10</v>
      </c>
      <c r="C34" s="47" t="s">
        <v>56</v>
      </c>
      <c r="D34" s="37">
        <f t="shared" si="7"/>
        <v>-4</v>
      </c>
      <c r="E34" s="47" t="s">
        <v>3</v>
      </c>
      <c r="F34" s="58">
        <f ca="1">RANDBETWEEN(1,79)/10</f>
        <v>1.8</v>
      </c>
      <c r="G34" s="10" t="str">
        <f t="shared" si="0"/>
        <v>ad.</v>
      </c>
      <c r="H34" s="37">
        <f t="shared" si="0"/>
        <v>-10</v>
      </c>
      <c r="I34" s="37" t="str">
        <f t="shared" si="0"/>
        <v>to</v>
      </c>
      <c r="J34" s="37">
        <f t="shared" si="0"/>
        <v>-4</v>
      </c>
      <c r="K34" s="38" t="str">
        <f t="shared" si="0"/>
        <v>=</v>
      </c>
      <c r="L34" s="58">
        <f t="shared" si="0"/>
        <v>1.8</v>
      </c>
      <c r="M34" s="74" t="str">
        <f t="shared" si="1"/>
        <v>ad.</v>
      </c>
      <c r="N34" s="37">
        <f t="shared" si="1"/>
        <v>-10</v>
      </c>
      <c r="O34" s="37" t="str">
        <f t="shared" si="1"/>
        <v>to</v>
      </c>
      <c r="P34" s="37">
        <f t="shared" si="1"/>
        <v>-4</v>
      </c>
      <c r="Q34" s="137" t="str">
        <f t="shared" si="1"/>
        <v>=</v>
      </c>
      <c r="R34" s="138">
        <f t="shared" si="1"/>
        <v>1.8</v>
      </c>
      <c r="S34" s="139" t="str">
        <f t="shared" si="2"/>
        <v>ad.</v>
      </c>
      <c r="T34" s="37">
        <f t="shared" si="2"/>
        <v>-10</v>
      </c>
      <c r="U34" s="137" t="str">
        <f t="shared" si="2"/>
        <v>to</v>
      </c>
      <c r="V34" s="37">
        <f t="shared" si="2"/>
        <v>-4</v>
      </c>
      <c r="W34" s="137" t="s">
        <v>3</v>
      </c>
      <c r="X34" s="140">
        <f t="shared" si="3"/>
        <v>1.8</v>
      </c>
      <c r="Y34" s="139" t="str">
        <f t="shared" si="4"/>
        <v>ad.</v>
      </c>
      <c r="Z34" s="37">
        <f t="shared" si="4"/>
        <v>-10</v>
      </c>
      <c r="AA34" s="137" t="str">
        <f t="shared" si="4"/>
        <v>to</v>
      </c>
      <c r="AB34" s="37">
        <f t="shared" si="4"/>
        <v>-4</v>
      </c>
      <c r="AC34" s="47" t="s">
        <v>3</v>
      </c>
      <c r="AD34" s="72">
        <f t="shared" si="5"/>
        <v>1.8</v>
      </c>
      <c r="AE34">
        <f ca="1" t="shared" si="8"/>
        <v>0.9226027300500119</v>
      </c>
      <c r="AF34">
        <f ca="1" t="shared" si="8"/>
        <v>0.44821905338539225</v>
      </c>
      <c r="AH34">
        <f t="shared" si="9"/>
        <v>-10</v>
      </c>
      <c r="AI34">
        <f t="shared" si="10"/>
        <v>-4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6.421875" style="3" customWidth="1"/>
    <col min="2" max="2" width="6.8515625" style="2" customWidth="1"/>
    <col min="3" max="3" width="3.7109375" style="2" customWidth="1"/>
    <col min="4" max="4" width="6.8515625" style="2" customWidth="1"/>
    <col min="5" max="5" width="3.7109375" style="2" customWidth="1"/>
    <col min="6" max="6" width="8.28125" style="0" customWidth="1"/>
    <col min="7" max="7" width="6.421875" style="3" customWidth="1"/>
    <col min="8" max="8" width="6.8515625" style="18" customWidth="1"/>
    <col min="9" max="9" width="3.7109375" style="18" customWidth="1"/>
    <col min="10" max="10" width="6.8515625" style="18" customWidth="1"/>
    <col min="11" max="11" width="3.7109375" style="18" customWidth="1"/>
    <col min="12" max="12" width="8.28125" style="83" customWidth="1"/>
    <col min="13" max="13" width="6.421875" style="22" customWidth="1"/>
    <col min="14" max="14" width="6.8515625" style="18" customWidth="1"/>
    <col min="15" max="15" width="3.7109375" style="18" customWidth="1"/>
    <col min="16" max="16" width="6.8515625" style="18" customWidth="1"/>
    <col min="17" max="17" width="3.7109375" style="18" customWidth="1"/>
    <col min="18" max="18" width="8.28125" style="84" customWidth="1"/>
    <col min="19" max="19" width="6.421875" style="22" customWidth="1"/>
    <col min="20" max="20" width="6.8515625" style="18" customWidth="1"/>
    <col min="21" max="21" width="3.7109375" style="18" customWidth="1"/>
    <col min="22" max="22" width="6.8515625" style="18" customWidth="1"/>
    <col min="23" max="23" width="3.7109375" style="18" customWidth="1"/>
    <col min="24" max="24" width="8.28125" style="83" customWidth="1"/>
  </cols>
  <sheetData>
    <row r="1" spans="1:24" s="129" customFormat="1" ht="21">
      <c r="A1" s="134" t="s">
        <v>31</v>
      </c>
      <c r="B1" s="136"/>
      <c r="C1" s="136"/>
      <c r="D1" s="136"/>
      <c r="E1" s="136"/>
      <c r="F1" s="135"/>
      <c r="G1" s="134" t="str">
        <f>A1</f>
        <v>Name……….……..……...…….</v>
      </c>
      <c r="H1" s="131"/>
      <c r="I1" s="131"/>
      <c r="J1" s="131"/>
      <c r="K1" s="131"/>
      <c r="L1" s="130"/>
      <c r="M1" s="132" t="str">
        <f>A1</f>
        <v>Name……….……..……...…….</v>
      </c>
      <c r="N1" s="131"/>
      <c r="O1" s="131"/>
      <c r="P1" s="131"/>
      <c r="Q1" s="131"/>
      <c r="R1" s="133"/>
      <c r="S1" s="132" t="str">
        <f>A1</f>
        <v>Name……….……..……...…….</v>
      </c>
      <c r="T1" s="131"/>
      <c r="U1" s="131"/>
      <c r="V1" s="131"/>
      <c r="W1" s="131"/>
      <c r="X1" s="130"/>
    </row>
    <row r="2" spans="1:24" s="1" customFormat="1" ht="23.25" customHeight="1">
      <c r="A2" s="7" t="s">
        <v>32</v>
      </c>
      <c r="B2" s="8"/>
      <c r="C2" s="8"/>
      <c r="D2" s="8"/>
      <c r="E2" s="8"/>
      <c r="F2" s="9"/>
      <c r="G2" s="7" t="str">
        <f>A2</f>
        <v>Subtraction</v>
      </c>
      <c r="H2" s="23"/>
      <c r="I2" s="23"/>
      <c r="J2" s="23"/>
      <c r="K2" s="23"/>
      <c r="L2" s="104"/>
      <c r="M2" s="24" t="str">
        <f>A2</f>
        <v>Subtraction</v>
      </c>
      <c r="N2" s="25"/>
      <c r="O2" s="25"/>
      <c r="P2" s="25"/>
      <c r="Q2" s="25"/>
      <c r="R2" s="103"/>
      <c r="S2" s="24" t="str">
        <f>A2</f>
        <v>Subtraction</v>
      </c>
      <c r="T2" s="24"/>
      <c r="U2" s="24"/>
      <c r="V2" s="24"/>
      <c r="W2" s="24"/>
      <c r="X2" s="102"/>
    </row>
    <row r="3" spans="1:24" s="1" customFormat="1" ht="23.25" customHeight="1">
      <c r="A3" s="7" t="s">
        <v>54</v>
      </c>
      <c r="B3" s="8"/>
      <c r="C3" s="8"/>
      <c r="D3" s="8"/>
      <c r="E3" s="8"/>
      <c r="F3" s="25"/>
      <c r="G3" s="7" t="str">
        <f>A3</f>
        <v>Subtract from 10</v>
      </c>
      <c r="H3" s="23"/>
      <c r="I3" s="23"/>
      <c r="J3" s="23"/>
      <c r="K3" s="23"/>
      <c r="L3" s="128"/>
      <c r="M3" s="24" t="str">
        <f>A3</f>
        <v>Subtract from 10</v>
      </c>
      <c r="N3" s="25"/>
      <c r="O3" s="25"/>
      <c r="P3" s="25"/>
      <c r="Q3" s="25"/>
      <c r="R3" s="103"/>
      <c r="S3" s="24" t="str">
        <f>A3</f>
        <v>Subtract from 10</v>
      </c>
      <c r="T3" s="24"/>
      <c r="U3" s="24"/>
      <c r="V3" s="24"/>
      <c r="W3" s="24"/>
      <c r="X3" s="102"/>
    </row>
    <row r="4" spans="1:24" s="1" customFormat="1" ht="13.5" customHeight="1">
      <c r="A4" s="95"/>
      <c r="B4" s="94"/>
      <c r="C4" s="94"/>
      <c r="D4" s="94"/>
      <c r="E4" s="94"/>
      <c r="F4" s="9"/>
      <c r="G4" s="93"/>
      <c r="H4" s="17"/>
      <c r="I4" s="17"/>
      <c r="J4" s="17"/>
      <c r="K4" s="17"/>
      <c r="L4" s="92"/>
      <c r="M4" s="91"/>
      <c r="N4" s="17"/>
      <c r="O4" s="17"/>
      <c r="P4" s="17"/>
      <c r="Q4" s="17"/>
      <c r="R4" s="92"/>
      <c r="S4" s="91"/>
      <c r="T4" s="17"/>
      <c r="U4" s="17"/>
      <c r="V4" s="17"/>
      <c r="W4" s="17"/>
      <c r="X4" s="92"/>
    </row>
    <row r="5" spans="1:24" s="124" customFormat="1" ht="24" customHeight="1">
      <c r="A5" s="123" t="s">
        <v>0</v>
      </c>
      <c r="B5" s="118">
        <v>10</v>
      </c>
      <c r="C5" s="118" t="s">
        <v>33</v>
      </c>
      <c r="D5" s="118">
        <f aca="true" ca="1" t="shared" si="0" ref="D5:D24">RANDBETWEEN(0,10)</f>
        <v>0</v>
      </c>
      <c r="E5" s="118" t="s">
        <v>3</v>
      </c>
      <c r="F5" s="127"/>
      <c r="G5" s="122" t="str">
        <f aca="true" t="shared" si="1" ref="G5:G24">A5</f>
        <v>a.</v>
      </c>
      <c r="H5" s="118">
        <f aca="true" t="shared" si="2" ref="H5:H24">B5</f>
        <v>10</v>
      </c>
      <c r="I5" s="118" t="str">
        <f aca="true" t="shared" si="3" ref="I5:I24">C5</f>
        <v>-</v>
      </c>
      <c r="J5" s="118">
        <f aca="true" t="shared" si="4" ref="J5:J24">D5</f>
        <v>0</v>
      </c>
      <c r="K5" s="118" t="str">
        <f aca="true" t="shared" si="5" ref="K5:K24">E5</f>
        <v>=</v>
      </c>
      <c r="L5" s="127">
        <f aca="true" t="shared" si="6" ref="L5:L24">F5</f>
        <v>0</v>
      </c>
      <c r="M5" s="119" t="str">
        <f aca="true" t="shared" si="7" ref="M5:M24">A5</f>
        <v>a.</v>
      </c>
      <c r="N5" s="118">
        <f aca="true" t="shared" si="8" ref="N5:N24">B5</f>
        <v>10</v>
      </c>
      <c r="O5" s="118" t="str">
        <f aca="true" t="shared" si="9" ref="O5:O24">C5</f>
        <v>-</v>
      </c>
      <c r="P5" s="118">
        <f aca="true" t="shared" si="10" ref="P5:P24">D5</f>
        <v>0</v>
      </c>
      <c r="Q5" s="118" t="str">
        <f aca="true" t="shared" si="11" ref="Q5:Q24">E5</f>
        <v>=</v>
      </c>
      <c r="R5" s="126">
        <f aca="true" t="shared" si="12" ref="R5:R24">F5</f>
        <v>0</v>
      </c>
      <c r="S5" s="119" t="str">
        <f aca="true" t="shared" si="13" ref="S5:S24">A5</f>
        <v>a.</v>
      </c>
      <c r="T5" s="118">
        <f aca="true" t="shared" si="14" ref="T5:T24">B5</f>
        <v>10</v>
      </c>
      <c r="U5" s="118" t="str">
        <f aca="true" t="shared" si="15" ref="U5:U24">C5</f>
        <v>-</v>
      </c>
      <c r="V5" s="118">
        <f aca="true" t="shared" si="16" ref="V5:V24">D5</f>
        <v>0</v>
      </c>
      <c r="W5" s="118" t="s">
        <v>3</v>
      </c>
      <c r="X5" s="125">
        <f aca="true" t="shared" si="17" ref="X5:X24">F5</f>
        <v>0</v>
      </c>
    </row>
    <row r="6" spans="1:24" s="124" customFormat="1" ht="24" customHeight="1">
      <c r="A6" s="123" t="s">
        <v>1</v>
      </c>
      <c r="B6" s="118">
        <v>10</v>
      </c>
      <c r="C6" s="118" t="s">
        <v>33</v>
      </c>
      <c r="D6" s="118">
        <f ca="1" t="shared" si="0"/>
        <v>7</v>
      </c>
      <c r="E6" s="118" t="s">
        <v>3</v>
      </c>
      <c r="F6" s="127"/>
      <c r="G6" s="122" t="str">
        <f t="shared" si="1"/>
        <v>b.</v>
      </c>
      <c r="H6" s="118">
        <f t="shared" si="2"/>
        <v>10</v>
      </c>
      <c r="I6" s="118" t="str">
        <f t="shared" si="3"/>
        <v>-</v>
      </c>
      <c r="J6" s="118">
        <f t="shared" si="4"/>
        <v>7</v>
      </c>
      <c r="K6" s="118" t="str">
        <f t="shared" si="5"/>
        <v>=</v>
      </c>
      <c r="L6" s="127">
        <f t="shared" si="6"/>
        <v>0</v>
      </c>
      <c r="M6" s="119" t="str">
        <f t="shared" si="7"/>
        <v>b.</v>
      </c>
      <c r="N6" s="118">
        <f t="shared" si="8"/>
        <v>10</v>
      </c>
      <c r="O6" s="118" t="str">
        <f t="shared" si="9"/>
        <v>-</v>
      </c>
      <c r="P6" s="118">
        <f t="shared" si="10"/>
        <v>7</v>
      </c>
      <c r="Q6" s="118" t="str">
        <f t="shared" si="11"/>
        <v>=</v>
      </c>
      <c r="R6" s="126">
        <f t="shared" si="12"/>
        <v>0</v>
      </c>
      <c r="S6" s="119" t="str">
        <f t="shared" si="13"/>
        <v>b.</v>
      </c>
      <c r="T6" s="118">
        <f t="shared" si="14"/>
        <v>10</v>
      </c>
      <c r="U6" s="118" t="str">
        <f t="shared" si="15"/>
        <v>-</v>
      </c>
      <c r="V6" s="118">
        <f t="shared" si="16"/>
        <v>7</v>
      </c>
      <c r="W6" s="118" t="s">
        <v>3</v>
      </c>
      <c r="X6" s="125">
        <f t="shared" si="17"/>
        <v>0</v>
      </c>
    </row>
    <row r="7" spans="1:24" s="124" customFormat="1" ht="24" customHeight="1">
      <c r="A7" s="123" t="s">
        <v>2</v>
      </c>
      <c r="B7" s="118">
        <v>10</v>
      </c>
      <c r="C7" s="118" t="s">
        <v>33</v>
      </c>
      <c r="D7" s="118">
        <f ca="1" t="shared" si="0"/>
        <v>6</v>
      </c>
      <c r="E7" s="118" t="s">
        <v>3</v>
      </c>
      <c r="F7" s="127"/>
      <c r="G7" s="122" t="str">
        <f t="shared" si="1"/>
        <v>c.</v>
      </c>
      <c r="H7" s="118">
        <f t="shared" si="2"/>
        <v>10</v>
      </c>
      <c r="I7" s="118" t="str">
        <f t="shared" si="3"/>
        <v>-</v>
      </c>
      <c r="J7" s="118">
        <f t="shared" si="4"/>
        <v>6</v>
      </c>
      <c r="K7" s="118" t="str">
        <f t="shared" si="5"/>
        <v>=</v>
      </c>
      <c r="L7" s="127">
        <f t="shared" si="6"/>
        <v>0</v>
      </c>
      <c r="M7" s="119" t="str">
        <f t="shared" si="7"/>
        <v>c.</v>
      </c>
      <c r="N7" s="118">
        <f t="shared" si="8"/>
        <v>10</v>
      </c>
      <c r="O7" s="118" t="str">
        <f t="shared" si="9"/>
        <v>-</v>
      </c>
      <c r="P7" s="118">
        <f t="shared" si="10"/>
        <v>6</v>
      </c>
      <c r="Q7" s="118" t="str">
        <f t="shared" si="11"/>
        <v>=</v>
      </c>
      <c r="R7" s="126">
        <f t="shared" si="12"/>
        <v>0</v>
      </c>
      <c r="S7" s="119" t="str">
        <f t="shared" si="13"/>
        <v>c.</v>
      </c>
      <c r="T7" s="118">
        <f t="shared" si="14"/>
        <v>10</v>
      </c>
      <c r="U7" s="118" t="str">
        <f t="shared" si="15"/>
        <v>-</v>
      </c>
      <c r="V7" s="118">
        <f t="shared" si="16"/>
        <v>6</v>
      </c>
      <c r="W7" s="118" t="s">
        <v>3</v>
      </c>
      <c r="X7" s="125">
        <f t="shared" si="17"/>
        <v>0</v>
      </c>
    </row>
    <row r="8" spans="1:24" s="124" customFormat="1" ht="24" customHeight="1">
      <c r="A8" s="123" t="s">
        <v>4</v>
      </c>
      <c r="B8" s="118">
        <v>10</v>
      </c>
      <c r="C8" s="118" t="s">
        <v>33</v>
      </c>
      <c r="D8" s="118">
        <f ca="1" t="shared" si="0"/>
        <v>1</v>
      </c>
      <c r="E8" s="118" t="s">
        <v>3</v>
      </c>
      <c r="F8" s="127"/>
      <c r="G8" s="122" t="str">
        <f t="shared" si="1"/>
        <v>d.</v>
      </c>
      <c r="H8" s="118">
        <f t="shared" si="2"/>
        <v>10</v>
      </c>
      <c r="I8" s="118" t="str">
        <f t="shared" si="3"/>
        <v>-</v>
      </c>
      <c r="J8" s="118">
        <f t="shared" si="4"/>
        <v>1</v>
      </c>
      <c r="K8" s="118" t="str">
        <f t="shared" si="5"/>
        <v>=</v>
      </c>
      <c r="L8" s="127">
        <f t="shared" si="6"/>
        <v>0</v>
      </c>
      <c r="M8" s="119" t="str">
        <f t="shared" si="7"/>
        <v>d.</v>
      </c>
      <c r="N8" s="118">
        <f t="shared" si="8"/>
        <v>10</v>
      </c>
      <c r="O8" s="118" t="str">
        <f t="shared" si="9"/>
        <v>-</v>
      </c>
      <c r="P8" s="118">
        <f t="shared" si="10"/>
        <v>1</v>
      </c>
      <c r="Q8" s="118" t="str">
        <f t="shared" si="11"/>
        <v>=</v>
      </c>
      <c r="R8" s="126">
        <f t="shared" si="12"/>
        <v>0</v>
      </c>
      <c r="S8" s="119" t="str">
        <f t="shared" si="13"/>
        <v>d.</v>
      </c>
      <c r="T8" s="118">
        <f t="shared" si="14"/>
        <v>10</v>
      </c>
      <c r="U8" s="118" t="str">
        <f t="shared" si="15"/>
        <v>-</v>
      </c>
      <c r="V8" s="118">
        <f t="shared" si="16"/>
        <v>1</v>
      </c>
      <c r="W8" s="118" t="s">
        <v>3</v>
      </c>
      <c r="X8" s="125">
        <f t="shared" si="17"/>
        <v>0</v>
      </c>
    </row>
    <row r="9" spans="1:24" s="124" customFormat="1" ht="24" customHeight="1">
      <c r="A9" s="123" t="s">
        <v>5</v>
      </c>
      <c r="B9" s="118">
        <v>10</v>
      </c>
      <c r="C9" s="118" t="s">
        <v>33</v>
      </c>
      <c r="D9" s="118">
        <f ca="1" t="shared" si="0"/>
        <v>5</v>
      </c>
      <c r="E9" s="118" t="s">
        <v>3</v>
      </c>
      <c r="F9" s="127"/>
      <c r="G9" s="122" t="str">
        <f t="shared" si="1"/>
        <v>e.</v>
      </c>
      <c r="H9" s="118">
        <f t="shared" si="2"/>
        <v>10</v>
      </c>
      <c r="I9" s="118" t="str">
        <f t="shared" si="3"/>
        <v>-</v>
      </c>
      <c r="J9" s="118">
        <f t="shared" si="4"/>
        <v>5</v>
      </c>
      <c r="K9" s="118" t="str">
        <f t="shared" si="5"/>
        <v>=</v>
      </c>
      <c r="L9" s="127">
        <f t="shared" si="6"/>
        <v>0</v>
      </c>
      <c r="M9" s="119" t="str">
        <f t="shared" si="7"/>
        <v>e.</v>
      </c>
      <c r="N9" s="118">
        <f t="shared" si="8"/>
        <v>10</v>
      </c>
      <c r="O9" s="118" t="str">
        <f t="shared" si="9"/>
        <v>-</v>
      </c>
      <c r="P9" s="118">
        <f t="shared" si="10"/>
        <v>5</v>
      </c>
      <c r="Q9" s="118" t="str">
        <f t="shared" si="11"/>
        <v>=</v>
      </c>
      <c r="R9" s="126">
        <f t="shared" si="12"/>
        <v>0</v>
      </c>
      <c r="S9" s="119" t="str">
        <f t="shared" si="13"/>
        <v>e.</v>
      </c>
      <c r="T9" s="118">
        <f t="shared" si="14"/>
        <v>10</v>
      </c>
      <c r="U9" s="118" t="str">
        <f t="shared" si="15"/>
        <v>-</v>
      </c>
      <c r="V9" s="118">
        <f t="shared" si="16"/>
        <v>5</v>
      </c>
      <c r="W9" s="118" t="s">
        <v>3</v>
      </c>
      <c r="X9" s="125">
        <f t="shared" si="17"/>
        <v>0</v>
      </c>
    </row>
    <row r="10" spans="1:24" s="124" customFormat="1" ht="24" customHeight="1">
      <c r="A10" s="123" t="s">
        <v>6</v>
      </c>
      <c r="B10" s="118">
        <v>10</v>
      </c>
      <c r="C10" s="118" t="s">
        <v>33</v>
      </c>
      <c r="D10" s="118">
        <f ca="1" t="shared" si="0"/>
        <v>4</v>
      </c>
      <c r="E10" s="118" t="s">
        <v>3</v>
      </c>
      <c r="F10" s="127"/>
      <c r="G10" s="122" t="str">
        <f t="shared" si="1"/>
        <v>f.</v>
      </c>
      <c r="H10" s="118">
        <f t="shared" si="2"/>
        <v>10</v>
      </c>
      <c r="I10" s="118" t="str">
        <f t="shared" si="3"/>
        <v>-</v>
      </c>
      <c r="J10" s="118">
        <f t="shared" si="4"/>
        <v>4</v>
      </c>
      <c r="K10" s="118" t="str">
        <f t="shared" si="5"/>
        <v>=</v>
      </c>
      <c r="L10" s="127">
        <f t="shared" si="6"/>
        <v>0</v>
      </c>
      <c r="M10" s="119" t="str">
        <f t="shared" si="7"/>
        <v>f.</v>
      </c>
      <c r="N10" s="118">
        <f t="shared" si="8"/>
        <v>10</v>
      </c>
      <c r="O10" s="118" t="str">
        <f t="shared" si="9"/>
        <v>-</v>
      </c>
      <c r="P10" s="118">
        <f t="shared" si="10"/>
        <v>4</v>
      </c>
      <c r="Q10" s="118" t="str">
        <f t="shared" si="11"/>
        <v>=</v>
      </c>
      <c r="R10" s="126">
        <f t="shared" si="12"/>
        <v>0</v>
      </c>
      <c r="S10" s="119" t="str">
        <f t="shared" si="13"/>
        <v>f.</v>
      </c>
      <c r="T10" s="118">
        <f t="shared" si="14"/>
        <v>10</v>
      </c>
      <c r="U10" s="118" t="str">
        <f t="shared" si="15"/>
        <v>-</v>
      </c>
      <c r="V10" s="118">
        <f t="shared" si="16"/>
        <v>4</v>
      </c>
      <c r="W10" s="118" t="s">
        <v>3</v>
      </c>
      <c r="X10" s="125">
        <f t="shared" si="17"/>
        <v>0</v>
      </c>
    </row>
    <row r="11" spans="1:24" s="124" customFormat="1" ht="24" customHeight="1">
      <c r="A11" s="123" t="s">
        <v>7</v>
      </c>
      <c r="B11" s="118">
        <v>10</v>
      </c>
      <c r="C11" s="118" t="s">
        <v>33</v>
      </c>
      <c r="D11" s="118">
        <f ca="1" t="shared" si="0"/>
        <v>4</v>
      </c>
      <c r="E11" s="118" t="s">
        <v>3</v>
      </c>
      <c r="F11" s="127"/>
      <c r="G11" s="122" t="str">
        <f t="shared" si="1"/>
        <v>g.</v>
      </c>
      <c r="H11" s="118">
        <f t="shared" si="2"/>
        <v>10</v>
      </c>
      <c r="I11" s="118" t="str">
        <f t="shared" si="3"/>
        <v>-</v>
      </c>
      <c r="J11" s="118">
        <f t="shared" si="4"/>
        <v>4</v>
      </c>
      <c r="K11" s="118" t="str">
        <f t="shared" si="5"/>
        <v>=</v>
      </c>
      <c r="L11" s="127">
        <f t="shared" si="6"/>
        <v>0</v>
      </c>
      <c r="M11" s="119" t="str">
        <f t="shared" si="7"/>
        <v>g.</v>
      </c>
      <c r="N11" s="118">
        <f t="shared" si="8"/>
        <v>10</v>
      </c>
      <c r="O11" s="118" t="str">
        <f t="shared" si="9"/>
        <v>-</v>
      </c>
      <c r="P11" s="118">
        <f t="shared" si="10"/>
        <v>4</v>
      </c>
      <c r="Q11" s="118" t="str">
        <f t="shared" si="11"/>
        <v>=</v>
      </c>
      <c r="R11" s="126">
        <f t="shared" si="12"/>
        <v>0</v>
      </c>
      <c r="S11" s="119" t="str">
        <f t="shared" si="13"/>
        <v>g.</v>
      </c>
      <c r="T11" s="118">
        <f t="shared" si="14"/>
        <v>10</v>
      </c>
      <c r="U11" s="118" t="str">
        <f t="shared" si="15"/>
        <v>-</v>
      </c>
      <c r="V11" s="118">
        <f t="shared" si="16"/>
        <v>4</v>
      </c>
      <c r="W11" s="118" t="s">
        <v>3</v>
      </c>
      <c r="X11" s="125">
        <f t="shared" si="17"/>
        <v>0</v>
      </c>
    </row>
    <row r="12" spans="1:24" s="124" customFormat="1" ht="24" customHeight="1">
      <c r="A12" s="123" t="s">
        <v>8</v>
      </c>
      <c r="B12" s="118">
        <v>10</v>
      </c>
      <c r="C12" s="118" t="s">
        <v>33</v>
      </c>
      <c r="D12" s="118">
        <f ca="1" t="shared" si="0"/>
        <v>7</v>
      </c>
      <c r="E12" s="118" t="s">
        <v>3</v>
      </c>
      <c r="F12" s="127"/>
      <c r="G12" s="122" t="str">
        <f t="shared" si="1"/>
        <v>h.</v>
      </c>
      <c r="H12" s="118">
        <f t="shared" si="2"/>
        <v>10</v>
      </c>
      <c r="I12" s="118" t="str">
        <f t="shared" si="3"/>
        <v>-</v>
      </c>
      <c r="J12" s="118">
        <f t="shared" si="4"/>
        <v>7</v>
      </c>
      <c r="K12" s="118" t="str">
        <f t="shared" si="5"/>
        <v>=</v>
      </c>
      <c r="L12" s="127">
        <f t="shared" si="6"/>
        <v>0</v>
      </c>
      <c r="M12" s="119" t="str">
        <f t="shared" si="7"/>
        <v>h.</v>
      </c>
      <c r="N12" s="118">
        <f t="shared" si="8"/>
        <v>10</v>
      </c>
      <c r="O12" s="118" t="str">
        <f t="shared" si="9"/>
        <v>-</v>
      </c>
      <c r="P12" s="118">
        <f t="shared" si="10"/>
        <v>7</v>
      </c>
      <c r="Q12" s="118" t="str">
        <f t="shared" si="11"/>
        <v>=</v>
      </c>
      <c r="R12" s="126">
        <f t="shared" si="12"/>
        <v>0</v>
      </c>
      <c r="S12" s="119" t="str">
        <f t="shared" si="13"/>
        <v>h.</v>
      </c>
      <c r="T12" s="118">
        <f t="shared" si="14"/>
        <v>10</v>
      </c>
      <c r="U12" s="118" t="str">
        <f t="shared" si="15"/>
        <v>-</v>
      </c>
      <c r="V12" s="118">
        <f t="shared" si="16"/>
        <v>7</v>
      </c>
      <c r="W12" s="118" t="s">
        <v>3</v>
      </c>
      <c r="X12" s="125">
        <f t="shared" si="17"/>
        <v>0</v>
      </c>
    </row>
    <row r="13" spans="1:24" s="124" customFormat="1" ht="24" customHeight="1">
      <c r="A13" s="123" t="s">
        <v>9</v>
      </c>
      <c r="B13" s="118">
        <v>10</v>
      </c>
      <c r="C13" s="118" t="s">
        <v>33</v>
      </c>
      <c r="D13" s="118">
        <f ca="1" t="shared" si="0"/>
        <v>1</v>
      </c>
      <c r="E13" s="118" t="s">
        <v>3</v>
      </c>
      <c r="F13" s="127"/>
      <c r="G13" s="122" t="str">
        <f t="shared" si="1"/>
        <v>i.</v>
      </c>
      <c r="H13" s="118">
        <f t="shared" si="2"/>
        <v>10</v>
      </c>
      <c r="I13" s="118" t="str">
        <f t="shared" si="3"/>
        <v>-</v>
      </c>
      <c r="J13" s="118">
        <f t="shared" si="4"/>
        <v>1</v>
      </c>
      <c r="K13" s="118" t="str">
        <f t="shared" si="5"/>
        <v>=</v>
      </c>
      <c r="L13" s="127">
        <f t="shared" si="6"/>
        <v>0</v>
      </c>
      <c r="M13" s="119" t="str">
        <f t="shared" si="7"/>
        <v>i.</v>
      </c>
      <c r="N13" s="118">
        <f t="shared" si="8"/>
        <v>10</v>
      </c>
      <c r="O13" s="118" t="str">
        <f t="shared" si="9"/>
        <v>-</v>
      </c>
      <c r="P13" s="118">
        <f t="shared" si="10"/>
        <v>1</v>
      </c>
      <c r="Q13" s="118" t="str">
        <f t="shared" si="11"/>
        <v>=</v>
      </c>
      <c r="R13" s="126">
        <f t="shared" si="12"/>
        <v>0</v>
      </c>
      <c r="S13" s="119" t="str">
        <f t="shared" si="13"/>
        <v>i.</v>
      </c>
      <c r="T13" s="118">
        <f t="shared" si="14"/>
        <v>10</v>
      </c>
      <c r="U13" s="118" t="str">
        <f t="shared" si="15"/>
        <v>-</v>
      </c>
      <c r="V13" s="118">
        <f t="shared" si="16"/>
        <v>1</v>
      </c>
      <c r="W13" s="118" t="s">
        <v>3</v>
      </c>
      <c r="X13" s="125">
        <f t="shared" si="17"/>
        <v>0</v>
      </c>
    </row>
    <row r="14" spans="1:24" s="124" customFormat="1" ht="24" customHeight="1">
      <c r="A14" s="123" t="s">
        <v>10</v>
      </c>
      <c r="B14" s="118">
        <v>10</v>
      </c>
      <c r="C14" s="118" t="s">
        <v>33</v>
      </c>
      <c r="D14" s="118">
        <f ca="1" t="shared" si="0"/>
        <v>5</v>
      </c>
      <c r="E14" s="118" t="s">
        <v>3</v>
      </c>
      <c r="F14" s="127"/>
      <c r="G14" s="122" t="str">
        <f t="shared" si="1"/>
        <v>j.</v>
      </c>
      <c r="H14" s="118">
        <f t="shared" si="2"/>
        <v>10</v>
      </c>
      <c r="I14" s="118" t="str">
        <f t="shared" si="3"/>
        <v>-</v>
      </c>
      <c r="J14" s="118">
        <f t="shared" si="4"/>
        <v>5</v>
      </c>
      <c r="K14" s="118" t="str">
        <f t="shared" si="5"/>
        <v>=</v>
      </c>
      <c r="L14" s="127">
        <f t="shared" si="6"/>
        <v>0</v>
      </c>
      <c r="M14" s="119" t="str">
        <f t="shared" si="7"/>
        <v>j.</v>
      </c>
      <c r="N14" s="118">
        <f t="shared" si="8"/>
        <v>10</v>
      </c>
      <c r="O14" s="118" t="str">
        <f t="shared" si="9"/>
        <v>-</v>
      </c>
      <c r="P14" s="118">
        <f t="shared" si="10"/>
        <v>5</v>
      </c>
      <c r="Q14" s="118" t="str">
        <f t="shared" si="11"/>
        <v>=</v>
      </c>
      <c r="R14" s="126">
        <f t="shared" si="12"/>
        <v>0</v>
      </c>
      <c r="S14" s="119" t="str">
        <f t="shared" si="13"/>
        <v>j.</v>
      </c>
      <c r="T14" s="118">
        <f t="shared" si="14"/>
        <v>10</v>
      </c>
      <c r="U14" s="118" t="str">
        <f t="shared" si="15"/>
        <v>-</v>
      </c>
      <c r="V14" s="118">
        <f t="shared" si="16"/>
        <v>5</v>
      </c>
      <c r="W14" s="118" t="s">
        <v>3</v>
      </c>
      <c r="X14" s="125">
        <f t="shared" si="17"/>
        <v>0</v>
      </c>
    </row>
    <row r="15" spans="1:24" s="124" customFormat="1" ht="24" customHeight="1">
      <c r="A15" s="123" t="s">
        <v>11</v>
      </c>
      <c r="B15" s="118">
        <v>10</v>
      </c>
      <c r="C15" s="118" t="s">
        <v>33</v>
      </c>
      <c r="D15" s="118">
        <f ca="1" t="shared" si="0"/>
        <v>5</v>
      </c>
      <c r="E15" s="118" t="s">
        <v>3</v>
      </c>
      <c r="F15" s="127"/>
      <c r="G15" s="122" t="str">
        <f t="shared" si="1"/>
        <v>k.</v>
      </c>
      <c r="H15" s="118">
        <f t="shared" si="2"/>
        <v>10</v>
      </c>
      <c r="I15" s="118" t="str">
        <f t="shared" si="3"/>
        <v>-</v>
      </c>
      <c r="J15" s="118">
        <f t="shared" si="4"/>
        <v>5</v>
      </c>
      <c r="K15" s="118" t="str">
        <f t="shared" si="5"/>
        <v>=</v>
      </c>
      <c r="L15" s="127">
        <f t="shared" si="6"/>
        <v>0</v>
      </c>
      <c r="M15" s="119" t="str">
        <f t="shared" si="7"/>
        <v>k.</v>
      </c>
      <c r="N15" s="118">
        <f t="shared" si="8"/>
        <v>10</v>
      </c>
      <c r="O15" s="118" t="str">
        <f t="shared" si="9"/>
        <v>-</v>
      </c>
      <c r="P15" s="118">
        <f t="shared" si="10"/>
        <v>5</v>
      </c>
      <c r="Q15" s="118" t="str">
        <f t="shared" si="11"/>
        <v>=</v>
      </c>
      <c r="R15" s="126">
        <f t="shared" si="12"/>
        <v>0</v>
      </c>
      <c r="S15" s="119" t="str">
        <f t="shared" si="13"/>
        <v>k.</v>
      </c>
      <c r="T15" s="118">
        <f t="shared" si="14"/>
        <v>10</v>
      </c>
      <c r="U15" s="118" t="str">
        <f t="shared" si="15"/>
        <v>-</v>
      </c>
      <c r="V15" s="118">
        <f t="shared" si="16"/>
        <v>5</v>
      </c>
      <c r="W15" s="118" t="s">
        <v>3</v>
      </c>
      <c r="X15" s="125">
        <f t="shared" si="17"/>
        <v>0</v>
      </c>
    </row>
    <row r="16" spans="1:24" s="124" customFormat="1" ht="24" customHeight="1">
      <c r="A16" s="123" t="s">
        <v>12</v>
      </c>
      <c r="B16" s="118">
        <v>10</v>
      </c>
      <c r="C16" s="118" t="s">
        <v>33</v>
      </c>
      <c r="D16" s="118">
        <f ca="1" t="shared" si="0"/>
        <v>2</v>
      </c>
      <c r="E16" s="118" t="s">
        <v>3</v>
      </c>
      <c r="F16" s="127"/>
      <c r="G16" s="122" t="str">
        <f t="shared" si="1"/>
        <v>l.</v>
      </c>
      <c r="H16" s="118">
        <f t="shared" si="2"/>
        <v>10</v>
      </c>
      <c r="I16" s="118" t="str">
        <f t="shared" si="3"/>
        <v>-</v>
      </c>
      <c r="J16" s="118">
        <f t="shared" si="4"/>
        <v>2</v>
      </c>
      <c r="K16" s="118" t="str">
        <f t="shared" si="5"/>
        <v>=</v>
      </c>
      <c r="L16" s="127">
        <f t="shared" si="6"/>
        <v>0</v>
      </c>
      <c r="M16" s="119" t="str">
        <f t="shared" si="7"/>
        <v>l.</v>
      </c>
      <c r="N16" s="118">
        <f t="shared" si="8"/>
        <v>10</v>
      </c>
      <c r="O16" s="118" t="str">
        <f t="shared" si="9"/>
        <v>-</v>
      </c>
      <c r="P16" s="118">
        <f t="shared" si="10"/>
        <v>2</v>
      </c>
      <c r="Q16" s="118" t="str">
        <f t="shared" si="11"/>
        <v>=</v>
      </c>
      <c r="R16" s="126">
        <f t="shared" si="12"/>
        <v>0</v>
      </c>
      <c r="S16" s="119" t="str">
        <f t="shared" si="13"/>
        <v>l.</v>
      </c>
      <c r="T16" s="118">
        <f t="shared" si="14"/>
        <v>10</v>
      </c>
      <c r="U16" s="118" t="str">
        <f t="shared" si="15"/>
        <v>-</v>
      </c>
      <c r="V16" s="118">
        <f t="shared" si="16"/>
        <v>2</v>
      </c>
      <c r="W16" s="118" t="s">
        <v>3</v>
      </c>
      <c r="X16" s="125">
        <f t="shared" si="17"/>
        <v>0</v>
      </c>
    </row>
    <row r="17" spans="1:24" s="124" customFormat="1" ht="24" customHeight="1">
      <c r="A17" s="123" t="s">
        <v>13</v>
      </c>
      <c r="B17" s="118">
        <v>10</v>
      </c>
      <c r="C17" s="118" t="s">
        <v>33</v>
      </c>
      <c r="D17" s="118">
        <f ca="1" t="shared" si="0"/>
        <v>6</v>
      </c>
      <c r="E17" s="118" t="s">
        <v>3</v>
      </c>
      <c r="F17" s="127"/>
      <c r="G17" s="122" t="str">
        <f t="shared" si="1"/>
        <v>m.</v>
      </c>
      <c r="H17" s="118">
        <f t="shared" si="2"/>
        <v>10</v>
      </c>
      <c r="I17" s="118" t="str">
        <f t="shared" si="3"/>
        <v>-</v>
      </c>
      <c r="J17" s="118">
        <f t="shared" si="4"/>
        <v>6</v>
      </c>
      <c r="K17" s="118" t="str">
        <f t="shared" si="5"/>
        <v>=</v>
      </c>
      <c r="L17" s="127">
        <f t="shared" si="6"/>
        <v>0</v>
      </c>
      <c r="M17" s="119" t="str">
        <f t="shared" si="7"/>
        <v>m.</v>
      </c>
      <c r="N17" s="118">
        <f t="shared" si="8"/>
        <v>10</v>
      </c>
      <c r="O17" s="118" t="str">
        <f t="shared" si="9"/>
        <v>-</v>
      </c>
      <c r="P17" s="118">
        <f t="shared" si="10"/>
        <v>6</v>
      </c>
      <c r="Q17" s="118" t="str">
        <f t="shared" si="11"/>
        <v>=</v>
      </c>
      <c r="R17" s="126">
        <f t="shared" si="12"/>
        <v>0</v>
      </c>
      <c r="S17" s="119" t="str">
        <f t="shared" si="13"/>
        <v>m.</v>
      </c>
      <c r="T17" s="118">
        <f t="shared" si="14"/>
        <v>10</v>
      </c>
      <c r="U17" s="118" t="str">
        <f t="shared" si="15"/>
        <v>-</v>
      </c>
      <c r="V17" s="118">
        <f t="shared" si="16"/>
        <v>6</v>
      </c>
      <c r="W17" s="118" t="s">
        <v>3</v>
      </c>
      <c r="X17" s="125">
        <f t="shared" si="17"/>
        <v>0</v>
      </c>
    </row>
    <row r="18" spans="1:24" s="124" customFormat="1" ht="24" customHeight="1">
      <c r="A18" s="123" t="s">
        <v>14</v>
      </c>
      <c r="B18" s="118">
        <v>10</v>
      </c>
      <c r="C18" s="118" t="s">
        <v>33</v>
      </c>
      <c r="D18" s="118">
        <f ca="1" t="shared" si="0"/>
        <v>8</v>
      </c>
      <c r="E18" s="118" t="s">
        <v>3</v>
      </c>
      <c r="F18" s="127"/>
      <c r="G18" s="122" t="str">
        <f t="shared" si="1"/>
        <v>n.</v>
      </c>
      <c r="H18" s="118">
        <f t="shared" si="2"/>
        <v>10</v>
      </c>
      <c r="I18" s="118" t="str">
        <f t="shared" si="3"/>
        <v>-</v>
      </c>
      <c r="J18" s="118">
        <f t="shared" si="4"/>
        <v>8</v>
      </c>
      <c r="K18" s="118" t="str">
        <f t="shared" si="5"/>
        <v>=</v>
      </c>
      <c r="L18" s="127">
        <f t="shared" si="6"/>
        <v>0</v>
      </c>
      <c r="M18" s="119" t="str">
        <f t="shared" si="7"/>
        <v>n.</v>
      </c>
      <c r="N18" s="118">
        <f t="shared" si="8"/>
        <v>10</v>
      </c>
      <c r="O18" s="118" t="str">
        <f t="shared" si="9"/>
        <v>-</v>
      </c>
      <c r="P18" s="118">
        <f t="shared" si="10"/>
        <v>8</v>
      </c>
      <c r="Q18" s="118" t="str">
        <f t="shared" si="11"/>
        <v>=</v>
      </c>
      <c r="R18" s="126">
        <f t="shared" si="12"/>
        <v>0</v>
      </c>
      <c r="S18" s="119" t="str">
        <f t="shared" si="13"/>
        <v>n.</v>
      </c>
      <c r="T18" s="118">
        <f t="shared" si="14"/>
        <v>10</v>
      </c>
      <c r="U18" s="118" t="str">
        <f t="shared" si="15"/>
        <v>-</v>
      </c>
      <c r="V18" s="118">
        <f t="shared" si="16"/>
        <v>8</v>
      </c>
      <c r="W18" s="118" t="s">
        <v>3</v>
      </c>
      <c r="X18" s="125">
        <f t="shared" si="17"/>
        <v>0</v>
      </c>
    </row>
    <row r="19" spans="1:24" s="124" customFormat="1" ht="24" customHeight="1">
      <c r="A19" s="123" t="s">
        <v>15</v>
      </c>
      <c r="B19" s="118">
        <v>10</v>
      </c>
      <c r="C19" s="118" t="s">
        <v>33</v>
      </c>
      <c r="D19" s="118">
        <f ca="1" t="shared" si="0"/>
        <v>8</v>
      </c>
      <c r="E19" s="118" t="s">
        <v>3</v>
      </c>
      <c r="F19" s="127"/>
      <c r="G19" s="122" t="str">
        <f t="shared" si="1"/>
        <v>o.</v>
      </c>
      <c r="H19" s="118">
        <f t="shared" si="2"/>
        <v>10</v>
      </c>
      <c r="I19" s="118" t="str">
        <f t="shared" si="3"/>
        <v>-</v>
      </c>
      <c r="J19" s="118">
        <f t="shared" si="4"/>
        <v>8</v>
      </c>
      <c r="K19" s="118" t="str">
        <f t="shared" si="5"/>
        <v>=</v>
      </c>
      <c r="L19" s="127">
        <f t="shared" si="6"/>
        <v>0</v>
      </c>
      <c r="M19" s="119" t="str">
        <f t="shared" si="7"/>
        <v>o.</v>
      </c>
      <c r="N19" s="118">
        <f t="shared" si="8"/>
        <v>10</v>
      </c>
      <c r="O19" s="118" t="str">
        <f t="shared" si="9"/>
        <v>-</v>
      </c>
      <c r="P19" s="118">
        <f t="shared" si="10"/>
        <v>8</v>
      </c>
      <c r="Q19" s="118" t="str">
        <f t="shared" si="11"/>
        <v>=</v>
      </c>
      <c r="R19" s="126">
        <f t="shared" si="12"/>
        <v>0</v>
      </c>
      <c r="S19" s="119" t="str">
        <f t="shared" si="13"/>
        <v>o.</v>
      </c>
      <c r="T19" s="118">
        <f t="shared" si="14"/>
        <v>10</v>
      </c>
      <c r="U19" s="118" t="str">
        <f t="shared" si="15"/>
        <v>-</v>
      </c>
      <c r="V19" s="118">
        <f t="shared" si="16"/>
        <v>8</v>
      </c>
      <c r="W19" s="118" t="s">
        <v>3</v>
      </c>
      <c r="X19" s="125">
        <f t="shared" si="17"/>
        <v>0</v>
      </c>
    </row>
    <row r="20" spans="1:24" s="124" customFormat="1" ht="24" customHeight="1">
      <c r="A20" s="123" t="s">
        <v>16</v>
      </c>
      <c r="B20" s="118">
        <v>10</v>
      </c>
      <c r="C20" s="118" t="s">
        <v>33</v>
      </c>
      <c r="D20" s="118">
        <f ca="1" t="shared" si="0"/>
        <v>7</v>
      </c>
      <c r="E20" s="118" t="s">
        <v>3</v>
      </c>
      <c r="F20" s="127"/>
      <c r="G20" s="122" t="str">
        <f t="shared" si="1"/>
        <v>p.</v>
      </c>
      <c r="H20" s="118">
        <f t="shared" si="2"/>
        <v>10</v>
      </c>
      <c r="I20" s="118" t="str">
        <f t="shared" si="3"/>
        <v>-</v>
      </c>
      <c r="J20" s="118">
        <f t="shared" si="4"/>
        <v>7</v>
      </c>
      <c r="K20" s="118" t="str">
        <f t="shared" si="5"/>
        <v>=</v>
      </c>
      <c r="L20" s="127">
        <f t="shared" si="6"/>
        <v>0</v>
      </c>
      <c r="M20" s="119" t="str">
        <f t="shared" si="7"/>
        <v>p.</v>
      </c>
      <c r="N20" s="118">
        <f t="shared" si="8"/>
        <v>10</v>
      </c>
      <c r="O20" s="118" t="str">
        <f t="shared" si="9"/>
        <v>-</v>
      </c>
      <c r="P20" s="118">
        <f t="shared" si="10"/>
        <v>7</v>
      </c>
      <c r="Q20" s="118" t="str">
        <f t="shared" si="11"/>
        <v>=</v>
      </c>
      <c r="R20" s="126">
        <f t="shared" si="12"/>
        <v>0</v>
      </c>
      <c r="S20" s="119" t="str">
        <f t="shared" si="13"/>
        <v>p.</v>
      </c>
      <c r="T20" s="118">
        <f t="shared" si="14"/>
        <v>10</v>
      </c>
      <c r="U20" s="118" t="str">
        <f t="shared" si="15"/>
        <v>-</v>
      </c>
      <c r="V20" s="118">
        <f t="shared" si="16"/>
        <v>7</v>
      </c>
      <c r="W20" s="118" t="s">
        <v>3</v>
      </c>
      <c r="X20" s="125">
        <f t="shared" si="17"/>
        <v>0</v>
      </c>
    </row>
    <row r="21" spans="1:24" s="124" customFormat="1" ht="24" customHeight="1">
      <c r="A21" s="123" t="s">
        <v>17</v>
      </c>
      <c r="B21" s="118">
        <v>10</v>
      </c>
      <c r="C21" s="118" t="s">
        <v>33</v>
      </c>
      <c r="D21" s="118">
        <f ca="1" t="shared" si="0"/>
        <v>9</v>
      </c>
      <c r="E21" s="118" t="s">
        <v>3</v>
      </c>
      <c r="F21" s="127"/>
      <c r="G21" s="122" t="str">
        <f t="shared" si="1"/>
        <v>q.</v>
      </c>
      <c r="H21" s="118">
        <f t="shared" si="2"/>
        <v>10</v>
      </c>
      <c r="I21" s="118" t="str">
        <f t="shared" si="3"/>
        <v>-</v>
      </c>
      <c r="J21" s="118">
        <f t="shared" si="4"/>
        <v>9</v>
      </c>
      <c r="K21" s="118" t="str">
        <f t="shared" si="5"/>
        <v>=</v>
      </c>
      <c r="L21" s="127">
        <f t="shared" si="6"/>
        <v>0</v>
      </c>
      <c r="M21" s="119" t="str">
        <f t="shared" si="7"/>
        <v>q.</v>
      </c>
      <c r="N21" s="118">
        <f t="shared" si="8"/>
        <v>10</v>
      </c>
      <c r="O21" s="118" t="str">
        <f t="shared" si="9"/>
        <v>-</v>
      </c>
      <c r="P21" s="118">
        <f t="shared" si="10"/>
        <v>9</v>
      </c>
      <c r="Q21" s="118" t="str">
        <f t="shared" si="11"/>
        <v>=</v>
      </c>
      <c r="R21" s="126">
        <f t="shared" si="12"/>
        <v>0</v>
      </c>
      <c r="S21" s="119" t="str">
        <f t="shared" si="13"/>
        <v>q.</v>
      </c>
      <c r="T21" s="118">
        <f t="shared" si="14"/>
        <v>10</v>
      </c>
      <c r="U21" s="118" t="str">
        <f t="shared" si="15"/>
        <v>-</v>
      </c>
      <c r="V21" s="118">
        <f t="shared" si="16"/>
        <v>9</v>
      </c>
      <c r="W21" s="118" t="s">
        <v>3</v>
      </c>
      <c r="X21" s="125">
        <f t="shared" si="17"/>
        <v>0</v>
      </c>
    </row>
    <row r="22" spans="1:24" s="124" customFormat="1" ht="24" customHeight="1">
      <c r="A22" s="123" t="s">
        <v>18</v>
      </c>
      <c r="B22" s="118">
        <v>10</v>
      </c>
      <c r="C22" s="118" t="s">
        <v>33</v>
      </c>
      <c r="D22" s="118">
        <f ca="1" t="shared" si="0"/>
        <v>1</v>
      </c>
      <c r="E22" s="118" t="s">
        <v>3</v>
      </c>
      <c r="F22" s="127"/>
      <c r="G22" s="122" t="str">
        <f t="shared" si="1"/>
        <v>r.</v>
      </c>
      <c r="H22" s="118">
        <f t="shared" si="2"/>
        <v>10</v>
      </c>
      <c r="I22" s="118" t="str">
        <f t="shared" si="3"/>
        <v>-</v>
      </c>
      <c r="J22" s="118">
        <f t="shared" si="4"/>
        <v>1</v>
      </c>
      <c r="K22" s="118" t="str">
        <f t="shared" si="5"/>
        <v>=</v>
      </c>
      <c r="L22" s="127">
        <f t="shared" si="6"/>
        <v>0</v>
      </c>
      <c r="M22" s="119" t="str">
        <f t="shared" si="7"/>
        <v>r.</v>
      </c>
      <c r="N22" s="118">
        <f t="shared" si="8"/>
        <v>10</v>
      </c>
      <c r="O22" s="118" t="str">
        <f t="shared" si="9"/>
        <v>-</v>
      </c>
      <c r="P22" s="118">
        <f t="shared" si="10"/>
        <v>1</v>
      </c>
      <c r="Q22" s="118" t="str">
        <f t="shared" si="11"/>
        <v>=</v>
      </c>
      <c r="R22" s="126">
        <f t="shared" si="12"/>
        <v>0</v>
      </c>
      <c r="S22" s="119" t="str">
        <f t="shared" si="13"/>
        <v>r.</v>
      </c>
      <c r="T22" s="118">
        <f t="shared" si="14"/>
        <v>10</v>
      </c>
      <c r="U22" s="118" t="str">
        <f t="shared" si="15"/>
        <v>-</v>
      </c>
      <c r="V22" s="118">
        <f t="shared" si="16"/>
        <v>1</v>
      </c>
      <c r="W22" s="118" t="s">
        <v>3</v>
      </c>
      <c r="X22" s="125">
        <f t="shared" si="17"/>
        <v>0</v>
      </c>
    </row>
    <row r="23" spans="1:24" s="124" customFormat="1" ht="24" customHeight="1">
      <c r="A23" s="123" t="s">
        <v>19</v>
      </c>
      <c r="B23" s="118">
        <v>10</v>
      </c>
      <c r="C23" s="118" t="s">
        <v>33</v>
      </c>
      <c r="D23" s="118">
        <f ca="1" t="shared" si="0"/>
        <v>2</v>
      </c>
      <c r="E23" s="118" t="s">
        <v>3</v>
      </c>
      <c r="F23" s="127"/>
      <c r="G23" s="122" t="str">
        <f t="shared" si="1"/>
        <v>s.</v>
      </c>
      <c r="H23" s="118">
        <f t="shared" si="2"/>
        <v>10</v>
      </c>
      <c r="I23" s="118" t="str">
        <f t="shared" si="3"/>
        <v>-</v>
      </c>
      <c r="J23" s="118">
        <f t="shared" si="4"/>
        <v>2</v>
      </c>
      <c r="K23" s="118" t="str">
        <f t="shared" si="5"/>
        <v>=</v>
      </c>
      <c r="L23" s="127">
        <f t="shared" si="6"/>
        <v>0</v>
      </c>
      <c r="M23" s="119" t="str">
        <f t="shared" si="7"/>
        <v>s.</v>
      </c>
      <c r="N23" s="118">
        <f t="shared" si="8"/>
        <v>10</v>
      </c>
      <c r="O23" s="118" t="str">
        <f t="shared" si="9"/>
        <v>-</v>
      </c>
      <c r="P23" s="118">
        <f t="shared" si="10"/>
        <v>2</v>
      </c>
      <c r="Q23" s="118" t="str">
        <f t="shared" si="11"/>
        <v>=</v>
      </c>
      <c r="R23" s="126">
        <f t="shared" si="12"/>
        <v>0</v>
      </c>
      <c r="S23" s="119" t="str">
        <f t="shared" si="13"/>
        <v>s.</v>
      </c>
      <c r="T23" s="118">
        <f t="shared" si="14"/>
        <v>10</v>
      </c>
      <c r="U23" s="118" t="str">
        <f t="shared" si="15"/>
        <v>-</v>
      </c>
      <c r="V23" s="118">
        <f t="shared" si="16"/>
        <v>2</v>
      </c>
      <c r="W23" s="118" t="s">
        <v>3</v>
      </c>
      <c r="X23" s="125">
        <f t="shared" si="17"/>
        <v>0</v>
      </c>
    </row>
    <row r="24" spans="1:24" s="124" customFormat="1" ht="24" customHeight="1">
      <c r="A24" s="123" t="s">
        <v>20</v>
      </c>
      <c r="B24" s="118">
        <v>10</v>
      </c>
      <c r="C24" s="118" t="s">
        <v>33</v>
      </c>
      <c r="D24" s="118">
        <f ca="1" t="shared" si="0"/>
        <v>0</v>
      </c>
      <c r="E24" s="118" t="s">
        <v>3</v>
      </c>
      <c r="F24" s="127"/>
      <c r="G24" s="122" t="str">
        <f t="shared" si="1"/>
        <v>t.</v>
      </c>
      <c r="H24" s="118">
        <f t="shared" si="2"/>
        <v>10</v>
      </c>
      <c r="I24" s="118" t="str">
        <f t="shared" si="3"/>
        <v>-</v>
      </c>
      <c r="J24" s="118">
        <f t="shared" si="4"/>
        <v>0</v>
      </c>
      <c r="K24" s="118" t="str">
        <f t="shared" si="5"/>
        <v>=</v>
      </c>
      <c r="L24" s="127">
        <f t="shared" si="6"/>
        <v>0</v>
      </c>
      <c r="M24" s="119" t="str">
        <f t="shared" si="7"/>
        <v>t.</v>
      </c>
      <c r="N24" s="118">
        <f t="shared" si="8"/>
        <v>10</v>
      </c>
      <c r="O24" s="118" t="str">
        <f t="shared" si="9"/>
        <v>-</v>
      </c>
      <c r="P24" s="118">
        <f t="shared" si="10"/>
        <v>0</v>
      </c>
      <c r="Q24" s="118" t="str">
        <f t="shared" si="11"/>
        <v>=</v>
      </c>
      <c r="R24" s="126">
        <f t="shared" si="12"/>
        <v>0</v>
      </c>
      <c r="S24" s="119" t="str">
        <f t="shared" si="13"/>
        <v>t.</v>
      </c>
      <c r="T24" s="118">
        <f t="shared" si="14"/>
        <v>10</v>
      </c>
      <c r="U24" s="118" t="str">
        <f t="shared" si="15"/>
        <v>-</v>
      </c>
      <c r="V24" s="118">
        <f t="shared" si="16"/>
        <v>0</v>
      </c>
      <c r="W24" s="118" t="s">
        <v>3</v>
      </c>
      <c r="X24" s="125">
        <f t="shared" si="17"/>
        <v>0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4"/>
  <sheetViews>
    <sheetView zoomScale="70" zoomScaleNormal="70" zoomScalePageLayoutView="0" workbookViewId="0" topLeftCell="A1">
      <selection activeCell="AI36" sqref="AI36"/>
    </sheetView>
  </sheetViews>
  <sheetFormatPr defaultColWidth="9.140625" defaultRowHeight="15"/>
  <cols>
    <col min="1" max="1" width="4.8515625" style="3" customWidth="1"/>
    <col min="2" max="2" width="5.421875" style="2" customWidth="1"/>
    <col min="3" max="3" width="2.140625" style="2" bestFit="1" customWidth="1"/>
    <col min="4" max="4" width="5.5742187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8" bestFit="1" customWidth="1"/>
    <col min="9" max="9" width="2.140625" style="18" bestFit="1" customWidth="1"/>
    <col min="10" max="10" width="7.00390625" style="18" bestFit="1" customWidth="1"/>
    <col min="11" max="11" width="2.140625" style="18" bestFit="1" customWidth="1"/>
    <col min="12" max="12" width="7.421875" style="19" customWidth="1"/>
    <col min="13" max="13" width="4.8515625" style="22" customWidth="1"/>
    <col min="14" max="14" width="7.00390625" style="18" bestFit="1" customWidth="1"/>
    <col min="15" max="15" width="2.140625" style="18" bestFit="1" customWidth="1"/>
    <col min="16" max="16" width="7.00390625" style="18" bestFit="1" customWidth="1"/>
    <col min="17" max="17" width="2.140625" style="18" bestFit="1" customWidth="1"/>
    <col min="18" max="18" width="7.421875" style="18" customWidth="1"/>
    <col min="19" max="19" width="4.8515625" style="22" customWidth="1"/>
    <col min="20" max="20" width="5.421875" style="18" customWidth="1"/>
    <col min="21" max="21" width="2.140625" style="18" bestFit="1" customWidth="1"/>
    <col min="22" max="22" width="5.57421875" style="18" bestFit="1" customWidth="1"/>
    <col min="23" max="23" width="2.140625" style="18" bestFit="1" customWidth="1"/>
    <col min="24" max="24" width="7.421875" style="19" customWidth="1"/>
    <col min="25" max="25" width="4.8515625" style="22" customWidth="1"/>
    <col min="26" max="26" width="5.421875" style="18" customWidth="1"/>
    <col min="27" max="27" width="2.140625" style="18" bestFit="1" customWidth="1"/>
    <col min="28" max="28" width="5.57421875" style="18" bestFit="1" customWidth="1"/>
    <col min="29" max="30" width="6.57421875" style="18" customWidth="1"/>
  </cols>
  <sheetData>
    <row r="1" spans="1:30" s="4" customFormat="1" ht="15.75">
      <c r="A1" s="26" t="s">
        <v>31</v>
      </c>
      <c r="B1" s="11"/>
      <c r="C1" s="11"/>
      <c r="D1" s="11"/>
      <c r="E1" s="11"/>
      <c r="F1" s="13"/>
      <c r="G1" s="26" t="str">
        <f>A1</f>
        <v>Name……….……..……...…….</v>
      </c>
      <c r="H1" s="12"/>
      <c r="I1" s="12"/>
      <c r="J1" s="12"/>
      <c r="K1" s="12"/>
      <c r="L1" s="13"/>
      <c r="M1" s="14" t="str">
        <f>A1</f>
        <v>Name……….……..……...…….</v>
      </c>
      <c r="N1" s="12"/>
      <c r="O1" s="12"/>
      <c r="P1" s="12"/>
      <c r="Q1" s="12"/>
      <c r="R1" s="12"/>
      <c r="S1" s="14" t="str">
        <f>A1</f>
        <v>Name……….……..……...…….</v>
      </c>
      <c r="T1" s="12"/>
      <c r="U1" s="12"/>
      <c r="V1" s="12"/>
      <c r="W1" s="12"/>
      <c r="X1" s="13"/>
      <c r="Y1" s="14" t="str">
        <f>A1</f>
        <v>Name……….……..……...…….</v>
      </c>
      <c r="Z1" s="12"/>
      <c r="AA1" s="12"/>
      <c r="AB1" s="12"/>
      <c r="AC1" s="12"/>
      <c r="AD1" s="33"/>
    </row>
    <row r="2" spans="1:30" s="1" customFormat="1" ht="23.25" customHeight="1">
      <c r="A2" s="7" t="s">
        <v>32</v>
      </c>
      <c r="B2" s="8"/>
      <c r="C2" s="8"/>
      <c r="D2" s="8"/>
      <c r="E2" s="8"/>
      <c r="F2" s="9"/>
      <c r="G2" s="7" t="str">
        <f>A2</f>
        <v>Subtraction</v>
      </c>
      <c r="H2" s="23"/>
      <c r="I2" s="23"/>
      <c r="J2" s="23"/>
      <c r="K2" s="23"/>
      <c r="L2" s="6"/>
      <c r="M2" s="24" t="str">
        <f>A2</f>
        <v>Subtraction</v>
      </c>
      <c r="N2" s="25"/>
      <c r="O2" s="25"/>
      <c r="P2" s="25"/>
      <c r="Q2" s="25"/>
      <c r="R2" s="25"/>
      <c r="S2" s="24" t="str">
        <f>A2</f>
        <v>Subtraction</v>
      </c>
      <c r="T2" s="24"/>
      <c r="U2" s="24"/>
      <c r="V2" s="24"/>
      <c r="W2" s="24"/>
      <c r="X2" s="24"/>
      <c r="Y2" s="24" t="str">
        <f>A2</f>
        <v>Subtraction</v>
      </c>
      <c r="Z2" s="15"/>
      <c r="AA2" s="16"/>
      <c r="AB2" s="16"/>
      <c r="AC2" s="16"/>
      <c r="AD2" s="34"/>
    </row>
    <row r="3" spans="1:30" s="1" customFormat="1" ht="23.25" customHeight="1">
      <c r="A3" s="7" t="s">
        <v>34</v>
      </c>
      <c r="B3" s="8"/>
      <c r="C3" s="8"/>
      <c r="D3" s="8"/>
      <c r="E3" s="8"/>
      <c r="F3" s="9"/>
      <c r="G3" s="7" t="str">
        <f>A3</f>
        <v>Bonds with 20</v>
      </c>
      <c r="H3" s="23"/>
      <c r="I3" s="23"/>
      <c r="J3" s="23"/>
      <c r="K3" s="23"/>
      <c r="L3" s="6"/>
      <c r="M3" s="24" t="str">
        <f>A3</f>
        <v>Bonds with 20</v>
      </c>
      <c r="N3" s="25"/>
      <c r="O3" s="25"/>
      <c r="P3" s="25"/>
      <c r="Q3" s="25"/>
      <c r="R3" s="25"/>
      <c r="S3" s="24" t="str">
        <f>A3</f>
        <v>Bonds with 20</v>
      </c>
      <c r="T3" s="24"/>
      <c r="U3" s="24"/>
      <c r="V3" s="24"/>
      <c r="W3" s="24"/>
      <c r="X3" s="24"/>
      <c r="Y3" s="24" t="str">
        <f>A3</f>
        <v>Bonds with 20</v>
      </c>
      <c r="Z3" s="15"/>
      <c r="AA3" s="16"/>
      <c r="AB3" s="16"/>
      <c r="AC3" s="16"/>
      <c r="AD3" s="34"/>
    </row>
    <row r="4" spans="1:30" s="1" customFormat="1" ht="13.5" customHeight="1">
      <c r="A4" s="7"/>
      <c r="B4" s="8"/>
      <c r="C4" s="8"/>
      <c r="D4" s="8"/>
      <c r="E4" s="8"/>
      <c r="F4" s="9"/>
      <c r="G4" s="20"/>
      <c r="H4" s="16"/>
      <c r="I4" s="16"/>
      <c r="J4" s="16"/>
      <c r="K4" s="16"/>
      <c r="L4" s="17"/>
      <c r="M4" s="21"/>
      <c r="N4" s="16"/>
      <c r="O4" s="16"/>
      <c r="P4" s="16"/>
      <c r="Q4" s="16"/>
      <c r="R4" s="16"/>
      <c r="S4" s="21"/>
      <c r="T4" s="16"/>
      <c r="U4" s="16"/>
      <c r="V4" s="16"/>
      <c r="W4" s="16"/>
      <c r="X4" s="17"/>
      <c r="Y4" s="21"/>
      <c r="Z4" s="16"/>
      <c r="AA4" s="16"/>
      <c r="AB4" s="16"/>
      <c r="AC4" s="16"/>
      <c r="AD4" s="34"/>
    </row>
    <row r="5" spans="1:30" ht="16.5" customHeight="1">
      <c r="A5" s="10" t="s">
        <v>0</v>
      </c>
      <c r="B5" s="27">
        <v>20</v>
      </c>
      <c r="C5" s="27" t="s">
        <v>33</v>
      </c>
      <c r="D5" s="27">
        <f ca="1">RANDBETWEEN(2,18)</f>
        <v>6</v>
      </c>
      <c r="E5" s="27" t="s">
        <v>3</v>
      </c>
      <c r="F5" s="35"/>
      <c r="G5" s="28" t="str">
        <f>A5</f>
        <v>a.</v>
      </c>
      <c r="H5" s="27">
        <f>B5</f>
        <v>20</v>
      </c>
      <c r="I5" s="27" t="str">
        <f>C5</f>
        <v>-</v>
      </c>
      <c r="J5" s="27">
        <f>D5</f>
        <v>6</v>
      </c>
      <c r="K5" s="27" t="str">
        <f>E5</f>
        <v>=</v>
      </c>
      <c r="L5" s="30"/>
      <c r="M5" s="29" t="str">
        <f>A5</f>
        <v>a.</v>
      </c>
      <c r="N5" s="27">
        <f>B5</f>
        <v>20</v>
      </c>
      <c r="O5" s="27" t="str">
        <f>C5</f>
        <v>-</v>
      </c>
      <c r="P5" s="27">
        <f>D5</f>
        <v>6</v>
      </c>
      <c r="Q5" s="27" t="str">
        <f>E5</f>
        <v>=</v>
      </c>
      <c r="R5" s="31"/>
      <c r="S5" s="29" t="str">
        <f>A5</f>
        <v>a.</v>
      </c>
      <c r="T5" s="27">
        <f>B5</f>
        <v>20</v>
      </c>
      <c r="U5" s="27" t="str">
        <f>C5</f>
        <v>-</v>
      </c>
      <c r="V5" s="27">
        <f>D5</f>
        <v>6</v>
      </c>
      <c r="W5" s="27" t="s">
        <v>3</v>
      </c>
      <c r="X5" s="30"/>
      <c r="Y5" s="29" t="str">
        <f>A5</f>
        <v>a.</v>
      </c>
      <c r="Z5" s="27">
        <f>B5</f>
        <v>20</v>
      </c>
      <c r="AA5" s="27" t="str">
        <f>C5</f>
        <v>-</v>
      </c>
      <c r="AB5" s="27">
        <f>D5</f>
        <v>6</v>
      </c>
      <c r="AC5" s="5" t="s">
        <v>3</v>
      </c>
      <c r="AD5" s="32"/>
    </row>
    <row r="6" spans="1:30" ht="16.5" customHeight="1">
      <c r="A6" s="10" t="s">
        <v>1</v>
      </c>
      <c r="B6" s="27">
        <v>20</v>
      </c>
      <c r="C6" s="27" t="s">
        <v>33</v>
      </c>
      <c r="D6" s="27">
        <f aca="true" ca="1" t="shared" si="0" ref="D6:D34">RANDBETWEEN(2,18)</f>
        <v>15</v>
      </c>
      <c r="E6" s="27" t="s">
        <v>3</v>
      </c>
      <c r="F6" s="35"/>
      <c r="G6" s="28" t="str">
        <f aca="true" t="shared" si="1" ref="G6:G34">A6</f>
        <v>b.</v>
      </c>
      <c r="H6" s="27">
        <f aca="true" t="shared" si="2" ref="H6:H34">B6</f>
        <v>20</v>
      </c>
      <c r="I6" s="27" t="str">
        <f aca="true" t="shared" si="3" ref="I6:I34">C6</f>
        <v>-</v>
      </c>
      <c r="J6" s="27">
        <f aca="true" t="shared" si="4" ref="J6:J34">D6</f>
        <v>15</v>
      </c>
      <c r="K6" s="27" t="str">
        <f aca="true" t="shared" si="5" ref="K6:K34">E6</f>
        <v>=</v>
      </c>
      <c r="L6" s="30"/>
      <c r="M6" s="29" t="str">
        <f aca="true" t="shared" si="6" ref="M6:M34">A6</f>
        <v>b.</v>
      </c>
      <c r="N6" s="27">
        <f aca="true" t="shared" si="7" ref="N6:N34">B6</f>
        <v>20</v>
      </c>
      <c r="O6" s="27" t="str">
        <f aca="true" t="shared" si="8" ref="O6:O34">C6</f>
        <v>-</v>
      </c>
      <c r="P6" s="27">
        <f aca="true" t="shared" si="9" ref="P6:P34">D6</f>
        <v>15</v>
      </c>
      <c r="Q6" s="27" t="str">
        <f aca="true" t="shared" si="10" ref="Q6:Q34">E6</f>
        <v>=</v>
      </c>
      <c r="R6" s="31"/>
      <c r="S6" s="29" t="str">
        <f aca="true" t="shared" si="11" ref="S6:S34">A6</f>
        <v>b.</v>
      </c>
      <c r="T6" s="27">
        <f aca="true" t="shared" si="12" ref="T6:T34">B6</f>
        <v>20</v>
      </c>
      <c r="U6" s="27" t="str">
        <f aca="true" t="shared" si="13" ref="U6:U34">C6</f>
        <v>-</v>
      </c>
      <c r="V6" s="27">
        <f aca="true" t="shared" si="14" ref="V6:V34">D6</f>
        <v>15</v>
      </c>
      <c r="W6" s="27" t="s">
        <v>3</v>
      </c>
      <c r="X6" s="30"/>
      <c r="Y6" s="29" t="str">
        <f aca="true" t="shared" si="15" ref="Y6:Y34">A6</f>
        <v>b.</v>
      </c>
      <c r="Z6" s="27">
        <f aca="true" t="shared" si="16" ref="Z6:Z34">B6</f>
        <v>20</v>
      </c>
      <c r="AA6" s="27" t="str">
        <f aca="true" t="shared" si="17" ref="AA6:AA34">C6</f>
        <v>-</v>
      </c>
      <c r="AB6" s="27">
        <f aca="true" t="shared" si="18" ref="AB6:AB34">D6</f>
        <v>15</v>
      </c>
      <c r="AC6" s="5" t="s">
        <v>3</v>
      </c>
      <c r="AD6" s="32"/>
    </row>
    <row r="7" spans="1:30" ht="16.5" customHeight="1">
      <c r="A7" s="10" t="s">
        <v>2</v>
      </c>
      <c r="B7" s="27">
        <v>20</v>
      </c>
      <c r="C7" s="27" t="s">
        <v>33</v>
      </c>
      <c r="D7" s="27">
        <f ca="1" t="shared" si="0"/>
        <v>12</v>
      </c>
      <c r="E7" s="27" t="s">
        <v>3</v>
      </c>
      <c r="F7" s="35"/>
      <c r="G7" s="28" t="str">
        <f t="shared" si="1"/>
        <v>c.</v>
      </c>
      <c r="H7" s="27">
        <f t="shared" si="2"/>
        <v>20</v>
      </c>
      <c r="I7" s="27" t="str">
        <f t="shared" si="3"/>
        <v>-</v>
      </c>
      <c r="J7" s="27">
        <f t="shared" si="4"/>
        <v>12</v>
      </c>
      <c r="K7" s="27" t="str">
        <f t="shared" si="5"/>
        <v>=</v>
      </c>
      <c r="L7" s="30"/>
      <c r="M7" s="29" t="str">
        <f t="shared" si="6"/>
        <v>c.</v>
      </c>
      <c r="N7" s="27">
        <f t="shared" si="7"/>
        <v>20</v>
      </c>
      <c r="O7" s="27" t="str">
        <f t="shared" si="8"/>
        <v>-</v>
      </c>
      <c r="P7" s="27">
        <f t="shared" si="9"/>
        <v>12</v>
      </c>
      <c r="Q7" s="27" t="str">
        <f t="shared" si="10"/>
        <v>=</v>
      </c>
      <c r="R7" s="31"/>
      <c r="S7" s="29" t="str">
        <f t="shared" si="11"/>
        <v>c.</v>
      </c>
      <c r="T7" s="27">
        <f t="shared" si="12"/>
        <v>20</v>
      </c>
      <c r="U7" s="27" t="str">
        <f t="shared" si="13"/>
        <v>-</v>
      </c>
      <c r="V7" s="27">
        <f t="shared" si="14"/>
        <v>12</v>
      </c>
      <c r="W7" s="27" t="s">
        <v>3</v>
      </c>
      <c r="X7" s="30"/>
      <c r="Y7" s="29" t="str">
        <f t="shared" si="15"/>
        <v>c.</v>
      </c>
      <c r="Z7" s="27">
        <f t="shared" si="16"/>
        <v>20</v>
      </c>
      <c r="AA7" s="27" t="str">
        <f t="shared" si="17"/>
        <v>-</v>
      </c>
      <c r="AB7" s="27">
        <f t="shared" si="18"/>
        <v>12</v>
      </c>
      <c r="AC7" s="5" t="s">
        <v>3</v>
      </c>
      <c r="AD7" s="32"/>
    </row>
    <row r="8" spans="1:30" ht="16.5" customHeight="1">
      <c r="A8" s="10" t="s">
        <v>4</v>
      </c>
      <c r="B8" s="27">
        <v>20</v>
      </c>
      <c r="C8" s="27" t="s">
        <v>33</v>
      </c>
      <c r="D8" s="27">
        <f ca="1" t="shared" si="0"/>
        <v>8</v>
      </c>
      <c r="E8" s="27" t="s">
        <v>3</v>
      </c>
      <c r="F8" s="35"/>
      <c r="G8" s="28" t="str">
        <f t="shared" si="1"/>
        <v>d.</v>
      </c>
      <c r="H8" s="27">
        <f t="shared" si="2"/>
        <v>20</v>
      </c>
      <c r="I8" s="27" t="str">
        <f t="shared" si="3"/>
        <v>-</v>
      </c>
      <c r="J8" s="27">
        <f t="shared" si="4"/>
        <v>8</v>
      </c>
      <c r="K8" s="27" t="str">
        <f t="shared" si="5"/>
        <v>=</v>
      </c>
      <c r="L8" s="30"/>
      <c r="M8" s="29" t="str">
        <f t="shared" si="6"/>
        <v>d.</v>
      </c>
      <c r="N8" s="27">
        <f t="shared" si="7"/>
        <v>20</v>
      </c>
      <c r="O8" s="27" t="str">
        <f t="shared" si="8"/>
        <v>-</v>
      </c>
      <c r="P8" s="27">
        <f t="shared" si="9"/>
        <v>8</v>
      </c>
      <c r="Q8" s="27" t="str">
        <f t="shared" si="10"/>
        <v>=</v>
      </c>
      <c r="R8" s="31"/>
      <c r="S8" s="29" t="str">
        <f t="shared" si="11"/>
        <v>d.</v>
      </c>
      <c r="T8" s="27">
        <f t="shared" si="12"/>
        <v>20</v>
      </c>
      <c r="U8" s="27" t="str">
        <f t="shared" si="13"/>
        <v>-</v>
      </c>
      <c r="V8" s="27">
        <f t="shared" si="14"/>
        <v>8</v>
      </c>
      <c r="W8" s="27" t="s">
        <v>3</v>
      </c>
      <c r="X8" s="30"/>
      <c r="Y8" s="29" t="str">
        <f t="shared" si="15"/>
        <v>d.</v>
      </c>
      <c r="Z8" s="27">
        <f t="shared" si="16"/>
        <v>20</v>
      </c>
      <c r="AA8" s="27" t="str">
        <f t="shared" si="17"/>
        <v>-</v>
      </c>
      <c r="AB8" s="27">
        <f t="shared" si="18"/>
        <v>8</v>
      </c>
      <c r="AC8" s="5" t="s">
        <v>3</v>
      </c>
      <c r="AD8" s="32"/>
    </row>
    <row r="9" spans="1:30" ht="16.5" customHeight="1">
      <c r="A9" s="10" t="s">
        <v>5</v>
      </c>
      <c r="B9" s="27">
        <v>20</v>
      </c>
      <c r="C9" s="27" t="s">
        <v>33</v>
      </c>
      <c r="D9" s="27">
        <f ca="1" t="shared" si="0"/>
        <v>17</v>
      </c>
      <c r="E9" s="27" t="s">
        <v>3</v>
      </c>
      <c r="F9" s="35"/>
      <c r="G9" s="28" t="str">
        <f t="shared" si="1"/>
        <v>e.</v>
      </c>
      <c r="H9" s="27">
        <f t="shared" si="2"/>
        <v>20</v>
      </c>
      <c r="I9" s="27" t="str">
        <f t="shared" si="3"/>
        <v>-</v>
      </c>
      <c r="J9" s="27">
        <f t="shared" si="4"/>
        <v>17</v>
      </c>
      <c r="K9" s="27" t="str">
        <f t="shared" si="5"/>
        <v>=</v>
      </c>
      <c r="L9" s="30"/>
      <c r="M9" s="29" t="str">
        <f t="shared" si="6"/>
        <v>e.</v>
      </c>
      <c r="N9" s="27">
        <f t="shared" si="7"/>
        <v>20</v>
      </c>
      <c r="O9" s="27" t="str">
        <f t="shared" si="8"/>
        <v>-</v>
      </c>
      <c r="P9" s="27">
        <f t="shared" si="9"/>
        <v>17</v>
      </c>
      <c r="Q9" s="27" t="str">
        <f t="shared" si="10"/>
        <v>=</v>
      </c>
      <c r="R9" s="31"/>
      <c r="S9" s="29" t="str">
        <f t="shared" si="11"/>
        <v>e.</v>
      </c>
      <c r="T9" s="27">
        <f t="shared" si="12"/>
        <v>20</v>
      </c>
      <c r="U9" s="27" t="str">
        <f t="shared" si="13"/>
        <v>-</v>
      </c>
      <c r="V9" s="27">
        <f t="shared" si="14"/>
        <v>17</v>
      </c>
      <c r="W9" s="27" t="s">
        <v>3</v>
      </c>
      <c r="X9" s="30"/>
      <c r="Y9" s="29" t="str">
        <f t="shared" si="15"/>
        <v>e.</v>
      </c>
      <c r="Z9" s="27">
        <f t="shared" si="16"/>
        <v>20</v>
      </c>
      <c r="AA9" s="27" t="str">
        <f t="shared" si="17"/>
        <v>-</v>
      </c>
      <c r="AB9" s="27">
        <f t="shared" si="18"/>
        <v>17</v>
      </c>
      <c r="AC9" s="5" t="s">
        <v>3</v>
      </c>
      <c r="AD9" s="32"/>
    </row>
    <row r="10" spans="1:30" ht="16.5" customHeight="1">
      <c r="A10" s="10" t="s">
        <v>6</v>
      </c>
      <c r="B10" s="27">
        <v>20</v>
      </c>
      <c r="C10" s="27" t="s">
        <v>33</v>
      </c>
      <c r="D10" s="27">
        <f ca="1" t="shared" si="0"/>
        <v>5</v>
      </c>
      <c r="E10" s="27" t="s">
        <v>3</v>
      </c>
      <c r="F10" s="35"/>
      <c r="G10" s="28" t="str">
        <f t="shared" si="1"/>
        <v>f.</v>
      </c>
      <c r="H10" s="27">
        <f t="shared" si="2"/>
        <v>20</v>
      </c>
      <c r="I10" s="27" t="str">
        <f t="shared" si="3"/>
        <v>-</v>
      </c>
      <c r="J10" s="27">
        <f t="shared" si="4"/>
        <v>5</v>
      </c>
      <c r="K10" s="27" t="str">
        <f t="shared" si="5"/>
        <v>=</v>
      </c>
      <c r="L10" s="30"/>
      <c r="M10" s="29" t="str">
        <f t="shared" si="6"/>
        <v>f.</v>
      </c>
      <c r="N10" s="27">
        <f t="shared" si="7"/>
        <v>20</v>
      </c>
      <c r="O10" s="27" t="str">
        <f t="shared" si="8"/>
        <v>-</v>
      </c>
      <c r="P10" s="27">
        <f t="shared" si="9"/>
        <v>5</v>
      </c>
      <c r="Q10" s="27" t="str">
        <f t="shared" si="10"/>
        <v>=</v>
      </c>
      <c r="R10" s="31"/>
      <c r="S10" s="29" t="str">
        <f t="shared" si="11"/>
        <v>f.</v>
      </c>
      <c r="T10" s="27">
        <f t="shared" si="12"/>
        <v>20</v>
      </c>
      <c r="U10" s="27" t="str">
        <f t="shared" si="13"/>
        <v>-</v>
      </c>
      <c r="V10" s="27">
        <f t="shared" si="14"/>
        <v>5</v>
      </c>
      <c r="W10" s="27" t="s">
        <v>3</v>
      </c>
      <c r="X10" s="30"/>
      <c r="Y10" s="29" t="str">
        <f t="shared" si="15"/>
        <v>f.</v>
      </c>
      <c r="Z10" s="27">
        <f t="shared" si="16"/>
        <v>20</v>
      </c>
      <c r="AA10" s="27" t="str">
        <f t="shared" si="17"/>
        <v>-</v>
      </c>
      <c r="AB10" s="27">
        <f t="shared" si="18"/>
        <v>5</v>
      </c>
      <c r="AC10" s="5" t="s">
        <v>3</v>
      </c>
      <c r="AD10" s="32"/>
    </row>
    <row r="11" spans="1:30" ht="16.5" customHeight="1">
      <c r="A11" s="10" t="s">
        <v>7</v>
      </c>
      <c r="B11" s="27">
        <v>20</v>
      </c>
      <c r="C11" s="27" t="s">
        <v>33</v>
      </c>
      <c r="D11" s="27">
        <f ca="1" t="shared" si="0"/>
        <v>6</v>
      </c>
      <c r="E11" s="27" t="s">
        <v>3</v>
      </c>
      <c r="F11" s="35"/>
      <c r="G11" s="28" t="str">
        <f t="shared" si="1"/>
        <v>g.</v>
      </c>
      <c r="H11" s="27">
        <f t="shared" si="2"/>
        <v>20</v>
      </c>
      <c r="I11" s="27" t="str">
        <f t="shared" si="3"/>
        <v>-</v>
      </c>
      <c r="J11" s="27">
        <f t="shared" si="4"/>
        <v>6</v>
      </c>
      <c r="K11" s="27" t="str">
        <f t="shared" si="5"/>
        <v>=</v>
      </c>
      <c r="L11" s="30"/>
      <c r="M11" s="29" t="str">
        <f t="shared" si="6"/>
        <v>g.</v>
      </c>
      <c r="N11" s="27">
        <f t="shared" si="7"/>
        <v>20</v>
      </c>
      <c r="O11" s="27" t="str">
        <f t="shared" si="8"/>
        <v>-</v>
      </c>
      <c r="P11" s="27">
        <f t="shared" si="9"/>
        <v>6</v>
      </c>
      <c r="Q11" s="27" t="str">
        <f t="shared" si="10"/>
        <v>=</v>
      </c>
      <c r="R11" s="31"/>
      <c r="S11" s="29" t="str">
        <f t="shared" si="11"/>
        <v>g.</v>
      </c>
      <c r="T11" s="27">
        <f t="shared" si="12"/>
        <v>20</v>
      </c>
      <c r="U11" s="27" t="str">
        <f t="shared" si="13"/>
        <v>-</v>
      </c>
      <c r="V11" s="27">
        <f t="shared" si="14"/>
        <v>6</v>
      </c>
      <c r="W11" s="27" t="s">
        <v>3</v>
      </c>
      <c r="X11" s="30"/>
      <c r="Y11" s="29" t="str">
        <f t="shared" si="15"/>
        <v>g.</v>
      </c>
      <c r="Z11" s="27">
        <f t="shared" si="16"/>
        <v>20</v>
      </c>
      <c r="AA11" s="27" t="str">
        <f t="shared" si="17"/>
        <v>-</v>
      </c>
      <c r="AB11" s="27">
        <f t="shared" si="18"/>
        <v>6</v>
      </c>
      <c r="AC11" s="5" t="s">
        <v>3</v>
      </c>
      <c r="AD11" s="32"/>
    </row>
    <row r="12" spans="1:30" ht="16.5" customHeight="1">
      <c r="A12" s="10" t="s">
        <v>8</v>
      </c>
      <c r="B12" s="27">
        <v>20</v>
      </c>
      <c r="C12" s="27" t="s">
        <v>33</v>
      </c>
      <c r="D12" s="27">
        <f ca="1" t="shared" si="0"/>
        <v>3</v>
      </c>
      <c r="E12" s="27" t="s">
        <v>3</v>
      </c>
      <c r="F12" s="35"/>
      <c r="G12" s="28" t="str">
        <f t="shared" si="1"/>
        <v>h.</v>
      </c>
      <c r="H12" s="27">
        <f t="shared" si="2"/>
        <v>20</v>
      </c>
      <c r="I12" s="27" t="str">
        <f t="shared" si="3"/>
        <v>-</v>
      </c>
      <c r="J12" s="27">
        <f t="shared" si="4"/>
        <v>3</v>
      </c>
      <c r="K12" s="27" t="str">
        <f t="shared" si="5"/>
        <v>=</v>
      </c>
      <c r="L12" s="30"/>
      <c r="M12" s="29" t="str">
        <f t="shared" si="6"/>
        <v>h.</v>
      </c>
      <c r="N12" s="27">
        <f t="shared" si="7"/>
        <v>20</v>
      </c>
      <c r="O12" s="27" t="str">
        <f t="shared" si="8"/>
        <v>-</v>
      </c>
      <c r="P12" s="27">
        <f t="shared" si="9"/>
        <v>3</v>
      </c>
      <c r="Q12" s="27" t="str">
        <f t="shared" si="10"/>
        <v>=</v>
      </c>
      <c r="R12" s="31"/>
      <c r="S12" s="29" t="str">
        <f t="shared" si="11"/>
        <v>h.</v>
      </c>
      <c r="T12" s="27">
        <f t="shared" si="12"/>
        <v>20</v>
      </c>
      <c r="U12" s="27" t="str">
        <f t="shared" si="13"/>
        <v>-</v>
      </c>
      <c r="V12" s="27">
        <f t="shared" si="14"/>
        <v>3</v>
      </c>
      <c r="W12" s="27" t="s">
        <v>3</v>
      </c>
      <c r="X12" s="30"/>
      <c r="Y12" s="29" t="str">
        <f t="shared" si="15"/>
        <v>h.</v>
      </c>
      <c r="Z12" s="27">
        <f t="shared" si="16"/>
        <v>20</v>
      </c>
      <c r="AA12" s="27" t="str">
        <f t="shared" si="17"/>
        <v>-</v>
      </c>
      <c r="AB12" s="27">
        <f t="shared" si="18"/>
        <v>3</v>
      </c>
      <c r="AC12" s="5" t="s">
        <v>3</v>
      </c>
      <c r="AD12" s="32"/>
    </row>
    <row r="13" spans="1:30" ht="16.5" customHeight="1">
      <c r="A13" s="10" t="s">
        <v>9</v>
      </c>
      <c r="B13" s="27">
        <v>20</v>
      </c>
      <c r="C13" s="27" t="s">
        <v>33</v>
      </c>
      <c r="D13" s="27">
        <f ca="1" t="shared" si="0"/>
        <v>12</v>
      </c>
      <c r="E13" s="27" t="s">
        <v>3</v>
      </c>
      <c r="F13" s="35"/>
      <c r="G13" s="28" t="str">
        <f t="shared" si="1"/>
        <v>i.</v>
      </c>
      <c r="H13" s="27">
        <f t="shared" si="2"/>
        <v>20</v>
      </c>
      <c r="I13" s="27" t="str">
        <f t="shared" si="3"/>
        <v>-</v>
      </c>
      <c r="J13" s="27">
        <f t="shared" si="4"/>
        <v>12</v>
      </c>
      <c r="K13" s="27" t="str">
        <f t="shared" si="5"/>
        <v>=</v>
      </c>
      <c r="L13" s="30"/>
      <c r="M13" s="29" t="str">
        <f t="shared" si="6"/>
        <v>i.</v>
      </c>
      <c r="N13" s="27">
        <f t="shared" si="7"/>
        <v>20</v>
      </c>
      <c r="O13" s="27" t="str">
        <f t="shared" si="8"/>
        <v>-</v>
      </c>
      <c r="P13" s="27">
        <f t="shared" si="9"/>
        <v>12</v>
      </c>
      <c r="Q13" s="27" t="str">
        <f t="shared" si="10"/>
        <v>=</v>
      </c>
      <c r="R13" s="31"/>
      <c r="S13" s="29" t="str">
        <f t="shared" si="11"/>
        <v>i.</v>
      </c>
      <c r="T13" s="27">
        <f t="shared" si="12"/>
        <v>20</v>
      </c>
      <c r="U13" s="27" t="str">
        <f t="shared" si="13"/>
        <v>-</v>
      </c>
      <c r="V13" s="27">
        <f t="shared" si="14"/>
        <v>12</v>
      </c>
      <c r="W13" s="27" t="s">
        <v>3</v>
      </c>
      <c r="X13" s="30"/>
      <c r="Y13" s="29" t="str">
        <f t="shared" si="15"/>
        <v>i.</v>
      </c>
      <c r="Z13" s="27">
        <f t="shared" si="16"/>
        <v>20</v>
      </c>
      <c r="AA13" s="27" t="str">
        <f t="shared" si="17"/>
        <v>-</v>
      </c>
      <c r="AB13" s="27">
        <f t="shared" si="18"/>
        <v>12</v>
      </c>
      <c r="AC13" s="5" t="s">
        <v>3</v>
      </c>
      <c r="AD13" s="32"/>
    </row>
    <row r="14" spans="1:30" ht="16.5" customHeight="1">
      <c r="A14" s="10" t="s">
        <v>10</v>
      </c>
      <c r="B14" s="27">
        <v>20</v>
      </c>
      <c r="C14" s="27" t="s">
        <v>33</v>
      </c>
      <c r="D14" s="27">
        <f ca="1" t="shared" si="0"/>
        <v>2</v>
      </c>
      <c r="E14" s="27" t="s">
        <v>3</v>
      </c>
      <c r="F14" s="35"/>
      <c r="G14" s="28" t="str">
        <f t="shared" si="1"/>
        <v>j.</v>
      </c>
      <c r="H14" s="27">
        <f t="shared" si="2"/>
        <v>20</v>
      </c>
      <c r="I14" s="27" t="str">
        <f t="shared" si="3"/>
        <v>-</v>
      </c>
      <c r="J14" s="27">
        <f t="shared" si="4"/>
        <v>2</v>
      </c>
      <c r="K14" s="27" t="str">
        <f t="shared" si="5"/>
        <v>=</v>
      </c>
      <c r="L14" s="30"/>
      <c r="M14" s="29" t="str">
        <f t="shared" si="6"/>
        <v>j.</v>
      </c>
      <c r="N14" s="27">
        <f t="shared" si="7"/>
        <v>20</v>
      </c>
      <c r="O14" s="27" t="str">
        <f t="shared" si="8"/>
        <v>-</v>
      </c>
      <c r="P14" s="27">
        <f t="shared" si="9"/>
        <v>2</v>
      </c>
      <c r="Q14" s="27" t="str">
        <f t="shared" si="10"/>
        <v>=</v>
      </c>
      <c r="R14" s="31"/>
      <c r="S14" s="29" t="str">
        <f t="shared" si="11"/>
        <v>j.</v>
      </c>
      <c r="T14" s="27">
        <f t="shared" si="12"/>
        <v>20</v>
      </c>
      <c r="U14" s="27" t="str">
        <f t="shared" si="13"/>
        <v>-</v>
      </c>
      <c r="V14" s="27">
        <f t="shared" si="14"/>
        <v>2</v>
      </c>
      <c r="W14" s="27" t="s">
        <v>3</v>
      </c>
      <c r="X14" s="30"/>
      <c r="Y14" s="29" t="str">
        <f t="shared" si="15"/>
        <v>j.</v>
      </c>
      <c r="Z14" s="27">
        <f t="shared" si="16"/>
        <v>20</v>
      </c>
      <c r="AA14" s="27" t="str">
        <f t="shared" si="17"/>
        <v>-</v>
      </c>
      <c r="AB14" s="27">
        <f t="shared" si="18"/>
        <v>2</v>
      </c>
      <c r="AC14" s="5" t="s">
        <v>3</v>
      </c>
      <c r="AD14" s="32"/>
    </row>
    <row r="15" spans="1:30" ht="16.5" customHeight="1">
      <c r="A15" s="10" t="s">
        <v>11</v>
      </c>
      <c r="B15" s="27">
        <v>20</v>
      </c>
      <c r="C15" s="27" t="s">
        <v>33</v>
      </c>
      <c r="D15" s="27">
        <f ca="1" t="shared" si="0"/>
        <v>6</v>
      </c>
      <c r="E15" s="27" t="s">
        <v>3</v>
      </c>
      <c r="F15" s="35"/>
      <c r="G15" s="28" t="str">
        <f t="shared" si="1"/>
        <v>k.</v>
      </c>
      <c r="H15" s="27">
        <f t="shared" si="2"/>
        <v>20</v>
      </c>
      <c r="I15" s="27" t="str">
        <f t="shared" si="3"/>
        <v>-</v>
      </c>
      <c r="J15" s="27">
        <f t="shared" si="4"/>
        <v>6</v>
      </c>
      <c r="K15" s="27" t="str">
        <f t="shared" si="5"/>
        <v>=</v>
      </c>
      <c r="L15" s="30"/>
      <c r="M15" s="29" t="str">
        <f t="shared" si="6"/>
        <v>k.</v>
      </c>
      <c r="N15" s="27">
        <f t="shared" si="7"/>
        <v>20</v>
      </c>
      <c r="O15" s="27" t="str">
        <f t="shared" si="8"/>
        <v>-</v>
      </c>
      <c r="P15" s="27">
        <f t="shared" si="9"/>
        <v>6</v>
      </c>
      <c r="Q15" s="27" t="str">
        <f t="shared" si="10"/>
        <v>=</v>
      </c>
      <c r="R15" s="31"/>
      <c r="S15" s="29" t="str">
        <f t="shared" si="11"/>
        <v>k.</v>
      </c>
      <c r="T15" s="27">
        <f t="shared" si="12"/>
        <v>20</v>
      </c>
      <c r="U15" s="27" t="str">
        <f t="shared" si="13"/>
        <v>-</v>
      </c>
      <c r="V15" s="27">
        <f t="shared" si="14"/>
        <v>6</v>
      </c>
      <c r="W15" s="27" t="s">
        <v>3</v>
      </c>
      <c r="X15" s="30"/>
      <c r="Y15" s="29" t="str">
        <f t="shared" si="15"/>
        <v>k.</v>
      </c>
      <c r="Z15" s="27">
        <f t="shared" si="16"/>
        <v>20</v>
      </c>
      <c r="AA15" s="27" t="str">
        <f t="shared" si="17"/>
        <v>-</v>
      </c>
      <c r="AB15" s="27">
        <f t="shared" si="18"/>
        <v>6</v>
      </c>
      <c r="AC15" s="5" t="s">
        <v>3</v>
      </c>
      <c r="AD15" s="32"/>
    </row>
    <row r="16" spans="1:30" ht="16.5" customHeight="1">
      <c r="A16" s="10" t="s">
        <v>12</v>
      </c>
      <c r="B16" s="27">
        <v>20</v>
      </c>
      <c r="C16" s="27" t="s">
        <v>33</v>
      </c>
      <c r="D16" s="27">
        <f ca="1" t="shared" si="0"/>
        <v>3</v>
      </c>
      <c r="E16" s="27" t="s">
        <v>3</v>
      </c>
      <c r="F16" s="35"/>
      <c r="G16" s="28" t="str">
        <f t="shared" si="1"/>
        <v>l.</v>
      </c>
      <c r="H16" s="27">
        <f t="shared" si="2"/>
        <v>20</v>
      </c>
      <c r="I16" s="27" t="str">
        <f t="shared" si="3"/>
        <v>-</v>
      </c>
      <c r="J16" s="27">
        <f t="shared" si="4"/>
        <v>3</v>
      </c>
      <c r="K16" s="27" t="str">
        <f t="shared" si="5"/>
        <v>=</v>
      </c>
      <c r="L16" s="30"/>
      <c r="M16" s="29" t="str">
        <f t="shared" si="6"/>
        <v>l.</v>
      </c>
      <c r="N16" s="27">
        <f t="shared" si="7"/>
        <v>20</v>
      </c>
      <c r="O16" s="27" t="str">
        <f t="shared" si="8"/>
        <v>-</v>
      </c>
      <c r="P16" s="27">
        <f t="shared" si="9"/>
        <v>3</v>
      </c>
      <c r="Q16" s="27" t="str">
        <f t="shared" si="10"/>
        <v>=</v>
      </c>
      <c r="R16" s="31"/>
      <c r="S16" s="29" t="str">
        <f t="shared" si="11"/>
        <v>l.</v>
      </c>
      <c r="T16" s="27">
        <f t="shared" si="12"/>
        <v>20</v>
      </c>
      <c r="U16" s="27" t="str">
        <f t="shared" si="13"/>
        <v>-</v>
      </c>
      <c r="V16" s="27">
        <f t="shared" si="14"/>
        <v>3</v>
      </c>
      <c r="W16" s="27" t="s">
        <v>3</v>
      </c>
      <c r="X16" s="30"/>
      <c r="Y16" s="29" t="str">
        <f t="shared" si="15"/>
        <v>l.</v>
      </c>
      <c r="Z16" s="27">
        <f t="shared" si="16"/>
        <v>20</v>
      </c>
      <c r="AA16" s="27" t="str">
        <f t="shared" si="17"/>
        <v>-</v>
      </c>
      <c r="AB16" s="27">
        <f t="shared" si="18"/>
        <v>3</v>
      </c>
      <c r="AC16" s="5" t="s">
        <v>3</v>
      </c>
      <c r="AD16" s="32"/>
    </row>
    <row r="17" spans="1:30" ht="16.5" customHeight="1">
      <c r="A17" s="10" t="s">
        <v>13</v>
      </c>
      <c r="B17" s="27">
        <v>20</v>
      </c>
      <c r="C17" s="27" t="s">
        <v>33</v>
      </c>
      <c r="D17" s="27">
        <f ca="1" t="shared" si="0"/>
        <v>17</v>
      </c>
      <c r="E17" s="27" t="s">
        <v>3</v>
      </c>
      <c r="F17" s="35"/>
      <c r="G17" s="28" t="str">
        <f t="shared" si="1"/>
        <v>m.</v>
      </c>
      <c r="H17" s="27">
        <f t="shared" si="2"/>
        <v>20</v>
      </c>
      <c r="I17" s="27" t="str">
        <f t="shared" si="3"/>
        <v>-</v>
      </c>
      <c r="J17" s="27">
        <f t="shared" si="4"/>
        <v>17</v>
      </c>
      <c r="K17" s="27" t="str">
        <f t="shared" si="5"/>
        <v>=</v>
      </c>
      <c r="L17" s="30"/>
      <c r="M17" s="29" t="str">
        <f t="shared" si="6"/>
        <v>m.</v>
      </c>
      <c r="N17" s="27">
        <f t="shared" si="7"/>
        <v>20</v>
      </c>
      <c r="O17" s="27" t="str">
        <f t="shared" si="8"/>
        <v>-</v>
      </c>
      <c r="P17" s="27">
        <f t="shared" si="9"/>
        <v>17</v>
      </c>
      <c r="Q17" s="27" t="str">
        <f t="shared" si="10"/>
        <v>=</v>
      </c>
      <c r="R17" s="31"/>
      <c r="S17" s="29" t="str">
        <f t="shared" si="11"/>
        <v>m.</v>
      </c>
      <c r="T17" s="27">
        <f t="shared" si="12"/>
        <v>20</v>
      </c>
      <c r="U17" s="27" t="str">
        <f t="shared" si="13"/>
        <v>-</v>
      </c>
      <c r="V17" s="27">
        <f t="shared" si="14"/>
        <v>17</v>
      </c>
      <c r="W17" s="27" t="s">
        <v>3</v>
      </c>
      <c r="X17" s="30"/>
      <c r="Y17" s="29" t="str">
        <f t="shared" si="15"/>
        <v>m.</v>
      </c>
      <c r="Z17" s="27">
        <f t="shared" si="16"/>
        <v>20</v>
      </c>
      <c r="AA17" s="27" t="str">
        <f t="shared" si="17"/>
        <v>-</v>
      </c>
      <c r="AB17" s="27">
        <f t="shared" si="18"/>
        <v>17</v>
      </c>
      <c r="AC17" s="5" t="s">
        <v>3</v>
      </c>
      <c r="AD17" s="32"/>
    </row>
    <row r="18" spans="1:30" ht="16.5" customHeight="1">
      <c r="A18" s="10" t="s">
        <v>14</v>
      </c>
      <c r="B18" s="27">
        <v>20</v>
      </c>
      <c r="C18" s="27" t="s">
        <v>33</v>
      </c>
      <c r="D18" s="27">
        <f ca="1" t="shared" si="0"/>
        <v>10</v>
      </c>
      <c r="E18" s="27" t="s">
        <v>3</v>
      </c>
      <c r="F18" s="35"/>
      <c r="G18" s="28" t="str">
        <f t="shared" si="1"/>
        <v>n.</v>
      </c>
      <c r="H18" s="27">
        <f t="shared" si="2"/>
        <v>20</v>
      </c>
      <c r="I18" s="27" t="str">
        <f t="shared" si="3"/>
        <v>-</v>
      </c>
      <c r="J18" s="27">
        <f t="shared" si="4"/>
        <v>10</v>
      </c>
      <c r="K18" s="27" t="str">
        <f t="shared" si="5"/>
        <v>=</v>
      </c>
      <c r="L18" s="30"/>
      <c r="M18" s="29" t="str">
        <f t="shared" si="6"/>
        <v>n.</v>
      </c>
      <c r="N18" s="27">
        <f t="shared" si="7"/>
        <v>20</v>
      </c>
      <c r="O18" s="27" t="str">
        <f t="shared" si="8"/>
        <v>-</v>
      </c>
      <c r="P18" s="27">
        <f t="shared" si="9"/>
        <v>10</v>
      </c>
      <c r="Q18" s="27" t="str">
        <f t="shared" si="10"/>
        <v>=</v>
      </c>
      <c r="R18" s="31"/>
      <c r="S18" s="29" t="str">
        <f t="shared" si="11"/>
        <v>n.</v>
      </c>
      <c r="T18" s="27">
        <f t="shared" si="12"/>
        <v>20</v>
      </c>
      <c r="U18" s="27" t="str">
        <f t="shared" si="13"/>
        <v>-</v>
      </c>
      <c r="V18" s="27">
        <f t="shared" si="14"/>
        <v>10</v>
      </c>
      <c r="W18" s="27" t="s">
        <v>3</v>
      </c>
      <c r="X18" s="30"/>
      <c r="Y18" s="29" t="str">
        <f t="shared" si="15"/>
        <v>n.</v>
      </c>
      <c r="Z18" s="27">
        <f t="shared" si="16"/>
        <v>20</v>
      </c>
      <c r="AA18" s="27" t="str">
        <f t="shared" si="17"/>
        <v>-</v>
      </c>
      <c r="AB18" s="27">
        <f t="shared" si="18"/>
        <v>10</v>
      </c>
      <c r="AC18" s="5" t="s">
        <v>3</v>
      </c>
      <c r="AD18" s="32"/>
    </row>
    <row r="19" spans="1:30" ht="16.5" customHeight="1">
      <c r="A19" s="10" t="s">
        <v>15</v>
      </c>
      <c r="B19" s="27">
        <v>20</v>
      </c>
      <c r="C19" s="27" t="s">
        <v>33</v>
      </c>
      <c r="D19" s="27">
        <f ca="1" t="shared" si="0"/>
        <v>14</v>
      </c>
      <c r="E19" s="27" t="s">
        <v>3</v>
      </c>
      <c r="F19" s="35"/>
      <c r="G19" s="28" t="str">
        <f t="shared" si="1"/>
        <v>o.</v>
      </c>
      <c r="H19" s="27">
        <f t="shared" si="2"/>
        <v>20</v>
      </c>
      <c r="I19" s="27" t="str">
        <f t="shared" si="3"/>
        <v>-</v>
      </c>
      <c r="J19" s="27">
        <f t="shared" si="4"/>
        <v>14</v>
      </c>
      <c r="K19" s="27" t="str">
        <f t="shared" si="5"/>
        <v>=</v>
      </c>
      <c r="L19" s="30"/>
      <c r="M19" s="29" t="str">
        <f t="shared" si="6"/>
        <v>o.</v>
      </c>
      <c r="N19" s="27">
        <f t="shared" si="7"/>
        <v>20</v>
      </c>
      <c r="O19" s="27" t="str">
        <f t="shared" si="8"/>
        <v>-</v>
      </c>
      <c r="P19" s="27">
        <f t="shared" si="9"/>
        <v>14</v>
      </c>
      <c r="Q19" s="27" t="str">
        <f t="shared" si="10"/>
        <v>=</v>
      </c>
      <c r="R19" s="31"/>
      <c r="S19" s="29" t="str">
        <f t="shared" si="11"/>
        <v>o.</v>
      </c>
      <c r="T19" s="27">
        <f t="shared" si="12"/>
        <v>20</v>
      </c>
      <c r="U19" s="27" t="str">
        <f t="shared" si="13"/>
        <v>-</v>
      </c>
      <c r="V19" s="27">
        <f t="shared" si="14"/>
        <v>14</v>
      </c>
      <c r="W19" s="27" t="s">
        <v>3</v>
      </c>
      <c r="X19" s="30"/>
      <c r="Y19" s="29" t="str">
        <f t="shared" si="15"/>
        <v>o.</v>
      </c>
      <c r="Z19" s="27">
        <f t="shared" si="16"/>
        <v>20</v>
      </c>
      <c r="AA19" s="27" t="str">
        <f t="shared" si="17"/>
        <v>-</v>
      </c>
      <c r="AB19" s="27">
        <f t="shared" si="18"/>
        <v>14</v>
      </c>
      <c r="AC19" s="5" t="s">
        <v>3</v>
      </c>
      <c r="AD19" s="32"/>
    </row>
    <row r="20" spans="1:30" ht="16.5" customHeight="1">
      <c r="A20" s="10" t="s">
        <v>16</v>
      </c>
      <c r="B20" s="27">
        <v>20</v>
      </c>
      <c r="C20" s="27" t="s">
        <v>33</v>
      </c>
      <c r="D20" s="27">
        <f ca="1" t="shared" si="0"/>
        <v>17</v>
      </c>
      <c r="E20" s="27" t="s">
        <v>3</v>
      </c>
      <c r="F20" s="35"/>
      <c r="G20" s="28" t="str">
        <f t="shared" si="1"/>
        <v>p.</v>
      </c>
      <c r="H20" s="27">
        <f t="shared" si="2"/>
        <v>20</v>
      </c>
      <c r="I20" s="27" t="str">
        <f t="shared" si="3"/>
        <v>-</v>
      </c>
      <c r="J20" s="27">
        <f t="shared" si="4"/>
        <v>17</v>
      </c>
      <c r="K20" s="27" t="str">
        <f t="shared" si="5"/>
        <v>=</v>
      </c>
      <c r="L20" s="30"/>
      <c r="M20" s="29" t="str">
        <f t="shared" si="6"/>
        <v>p.</v>
      </c>
      <c r="N20" s="27">
        <f t="shared" si="7"/>
        <v>20</v>
      </c>
      <c r="O20" s="27" t="str">
        <f t="shared" si="8"/>
        <v>-</v>
      </c>
      <c r="P20" s="27">
        <f t="shared" si="9"/>
        <v>17</v>
      </c>
      <c r="Q20" s="27" t="str">
        <f t="shared" si="10"/>
        <v>=</v>
      </c>
      <c r="R20" s="31"/>
      <c r="S20" s="29" t="str">
        <f t="shared" si="11"/>
        <v>p.</v>
      </c>
      <c r="T20" s="27">
        <f t="shared" si="12"/>
        <v>20</v>
      </c>
      <c r="U20" s="27" t="str">
        <f t="shared" si="13"/>
        <v>-</v>
      </c>
      <c r="V20" s="27">
        <f t="shared" si="14"/>
        <v>17</v>
      </c>
      <c r="W20" s="27" t="s">
        <v>3</v>
      </c>
      <c r="X20" s="30"/>
      <c r="Y20" s="29" t="str">
        <f t="shared" si="15"/>
        <v>p.</v>
      </c>
      <c r="Z20" s="27">
        <f t="shared" si="16"/>
        <v>20</v>
      </c>
      <c r="AA20" s="27" t="str">
        <f t="shared" si="17"/>
        <v>-</v>
      </c>
      <c r="AB20" s="27">
        <f t="shared" si="18"/>
        <v>17</v>
      </c>
      <c r="AC20" s="5" t="s">
        <v>3</v>
      </c>
      <c r="AD20" s="32"/>
    </row>
    <row r="21" spans="1:30" ht="16.5" customHeight="1">
      <c r="A21" s="10" t="s">
        <v>17</v>
      </c>
      <c r="B21" s="27">
        <v>20</v>
      </c>
      <c r="C21" s="27" t="s">
        <v>33</v>
      </c>
      <c r="D21" s="27">
        <f ca="1" t="shared" si="0"/>
        <v>2</v>
      </c>
      <c r="E21" s="27" t="s">
        <v>3</v>
      </c>
      <c r="F21" s="35"/>
      <c r="G21" s="28" t="str">
        <f t="shared" si="1"/>
        <v>q.</v>
      </c>
      <c r="H21" s="27">
        <f t="shared" si="2"/>
        <v>20</v>
      </c>
      <c r="I21" s="27" t="str">
        <f t="shared" si="3"/>
        <v>-</v>
      </c>
      <c r="J21" s="27">
        <f t="shared" si="4"/>
        <v>2</v>
      </c>
      <c r="K21" s="27" t="str">
        <f t="shared" si="5"/>
        <v>=</v>
      </c>
      <c r="L21" s="30"/>
      <c r="M21" s="29" t="str">
        <f t="shared" si="6"/>
        <v>q.</v>
      </c>
      <c r="N21" s="27">
        <f t="shared" si="7"/>
        <v>20</v>
      </c>
      <c r="O21" s="27" t="str">
        <f t="shared" si="8"/>
        <v>-</v>
      </c>
      <c r="P21" s="27">
        <f t="shared" si="9"/>
        <v>2</v>
      </c>
      <c r="Q21" s="27" t="str">
        <f t="shared" si="10"/>
        <v>=</v>
      </c>
      <c r="R21" s="31"/>
      <c r="S21" s="29" t="str">
        <f t="shared" si="11"/>
        <v>q.</v>
      </c>
      <c r="T21" s="27">
        <f t="shared" si="12"/>
        <v>20</v>
      </c>
      <c r="U21" s="27" t="str">
        <f t="shared" si="13"/>
        <v>-</v>
      </c>
      <c r="V21" s="27">
        <f t="shared" si="14"/>
        <v>2</v>
      </c>
      <c r="W21" s="27" t="s">
        <v>3</v>
      </c>
      <c r="X21" s="30"/>
      <c r="Y21" s="29" t="str">
        <f t="shared" si="15"/>
        <v>q.</v>
      </c>
      <c r="Z21" s="27">
        <f t="shared" si="16"/>
        <v>20</v>
      </c>
      <c r="AA21" s="27" t="str">
        <f t="shared" si="17"/>
        <v>-</v>
      </c>
      <c r="AB21" s="27">
        <f t="shared" si="18"/>
        <v>2</v>
      </c>
      <c r="AC21" s="5" t="s">
        <v>3</v>
      </c>
      <c r="AD21" s="32"/>
    </row>
    <row r="22" spans="1:30" ht="16.5" customHeight="1">
      <c r="A22" s="10" t="s">
        <v>18</v>
      </c>
      <c r="B22" s="27">
        <v>20</v>
      </c>
      <c r="C22" s="27" t="s">
        <v>33</v>
      </c>
      <c r="D22" s="27">
        <f ca="1" t="shared" si="0"/>
        <v>8</v>
      </c>
      <c r="E22" s="27" t="s">
        <v>3</v>
      </c>
      <c r="F22" s="35"/>
      <c r="G22" s="28" t="str">
        <f t="shared" si="1"/>
        <v>r.</v>
      </c>
      <c r="H22" s="27">
        <f t="shared" si="2"/>
        <v>20</v>
      </c>
      <c r="I22" s="27" t="str">
        <f t="shared" si="3"/>
        <v>-</v>
      </c>
      <c r="J22" s="27">
        <f t="shared" si="4"/>
        <v>8</v>
      </c>
      <c r="K22" s="27" t="str">
        <f t="shared" si="5"/>
        <v>=</v>
      </c>
      <c r="L22" s="30"/>
      <c r="M22" s="29" t="str">
        <f t="shared" si="6"/>
        <v>r.</v>
      </c>
      <c r="N22" s="27">
        <f t="shared" si="7"/>
        <v>20</v>
      </c>
      <c r="O22" s="27" t="str">
        <f t="shared" si="8"/>
        <v>-</v>
      </c>
      <c r="P22" s="27">
        <f t="shared" si="9"/>
        <v>8</v>
      </c>
      <c r="Q22" s="27" t="str">
        <f t="shared" si="10"/>
        <v>=</v>
      </c>
      <c r="R22" s="31"/>
      <c r="S22" s="29" t="str">
        <f t="shared" si="11"/>
        <v>r.</v>
      </c>
      <c r="T22" s="27">
        <f t="shared" si="12"/>
        <v>20</v>
      </c>
      <c r="U22" s="27" t="str">
        <f t="shared" si="13"/>
        <v>-</v>
      </c>
      <c r="V22" s="27">
        <f t="shared" si="14"/>
        <v>8</v>
      </c>
      <c r="W22" s="27" t="s">
        <v>3</v>
      </c>
      <c r="X22" s="30"/>
      <c r="Y22" s="29" t="str">
        <f t="shared" si="15"/>
        <v>r.</v>
      </c>
      <c r="Z22" s="27">
        <f t="shared" si="16"/>
        <v>20</v>
      </c>
      <c r="AA22" s="27" t="str">
        <f t="shared" si="17"/>
        <v>-</v>
      </c>
      <c r="AB22" s="27">
        <f t="shared" si="18"/>
        <v>8</v>
      </c>
      <c r="AC22" s="5" t="s">
        <v>3</v>
      </c>
      <c r="AD22" s="32"/>
    </row>
    <row r="23" spans="1:30" ht="16.5" customHeight="1">
      <c r="A23" s="10" t="s">
        <v>19</v>
      </c>
      <c r="B23" s="27">
        <v>20</v>
      </c>
      <c r="C23" s="27" t="s">
        <v>33</v>
      </c>
      <c r="D23" s="27">
        <f ca="1" t="shared" si="0"/>
        <v>8</v>
      </c>
      <c r="E23" s="27" t="s">
        <v>3</v>
      </c>
      <c r="F23" s="35"/>
      <c r="G23" s="28" t="str">
        <f t="shared" si="1"/>
        <v>s.</v>
      </c>
      <c r="H23" s="27">
        <f t="shared" si="2"/>
        <v>20</v>
      </c>
      <c r="I23" s="27" t="str">
        <f t="shared" si="3"/>
        <v>-</v>
      </c>
      <c r="J23" s="27">
        <f t="shared" si="4"/>
        <v>8</v>
      </c>
      <c r="K23" s="27" t="str">
        <f t="shared" si="5"/>
        <v>=</v>
      </c>
      <c r="L23" s="30"/>
      <c r="M23" s="29" t="str">
        <f t="shared" si="6"/>
        <v>s.</v>
      </c>
      <c r="N23" s="27">
        <f t="shared" si="7"/>
        <v>20</v>
      </c>
      <c r="O23" s="27" t="str">
        <f t="shared" si="8"/>
        <v>-</v>
      </c>
      <c r="P23" s="27">
        <f t="shared" si="9"/>
        <v>8</v>
      </c>
      <c r="Q23" s="27" t="str">
        <f t="shared" si="10"/>
        <v>=</v>
      </c>
      <c r="R23" s="31"/>
      <c r="S23" s="29" t="str">
        <f t="shared" si="11"/>
        <v>s.</v>
      </c>
      <c r="T23" s="27">
        <f t="shared" si="12"/>
        <v>20</v>
      </c>
      <c r="U23" s="27" t="str">
        <f t="shared" si="13"/>
        <v>-</v>
      </c>
      <c r="V23" s="27">
        <f t="shared" si="14"/>
        <v>8</v>
      </c>
      <c r="W23" s="27" t="s">
        <v>3</v>
      </c>
      <c r="X23" s="30"/>
      <c r="Y23" s="29" t="str">
        <f t="shared" si="15"/>
        <v>s.</v>
      </c>
      <c r="Z23" s="27">
        <f t="shared" si="16"/>
        <v>20</v>
      </c>
      <c r="AA23" s="27" t="str">
        <f t="shared" si="17"/>
        <v>-</v>
      </c>
      <c r="AB23" s="27">
        <f t="shared" si="18"/>
        <v>8</v>
      </c>
      <c r="AC23" s="5" t="s">
        <v>3</v>
      </c>
      <c r="AD23" s="32"/>
    </row>
    <row r="24" spans="1:30" ht="16.5" customHeight="1">
      <c r="A24" s="10" t="s">
        <v>20</v>
      </c>
      <c r="B24" s="27">
        <v>20</v>
      </c>
      <c r="C24" s="27" t="s">
        <v>33</v>
      </c>
      <c r="D24" s="27">
        <f ca="1" t="shared" si="0"/>
        <v>16</v>
      </c>
      <c r="E24" s="27" t="s">
        <v>3</v>
      </c>
      <c r="F24" s="35"/>
      <c r="G24" s="28" t="str">
        <f t="shared" si="1"/>
        <v>t.</v>
      </c>
      <c r="H24" s="27">
        <f t="shared" si="2"/>
        <v>20</v>
      </c>
      <c r="I24" s="27" t="str">
        <f t="shared" si="3"/>
        <v>-</v>
      </c>
      <c r="J24" s="27">
        <f t="shared" si="4"/>
        <v>16</v>
      </c>
      <c r="K24" s="27" t="str">
        <f t="shared" si="5"/>
        <v>=</v>
      </c>
      <c r="L24" s="30"/>
      <c r="M24" s="29" t="str">
        <f t="shared" si="6"/>
        <v>t.</v>
      </c>
      <c r="N24" s="27">
        <f t="shared" si="7"/>
        <v>20</v>
      </c>
      <c r="O24" s="27" t="str">
        <f t="shared" si="8"/>
        <v>-</v>
      </c>
      <c r="P24" s="27">
        <f t="shared" si="9"/>
        <v>16</v>
      </c>
      <c r="Q24" s="27" t="str">
        <f t="shared" si="10"/>
        <v>=</v>
      </c>
      <c r="R24" s="31"/>
      <c r="S24" s="29" t="str">
        <f t="shared" si="11"/>
        <v>t.</v>
      </c>
      <c r="T24" s="27">
        <f t="shared" si="12"/>
        <v>20</v>
      </c>
      <c r="U24" s="27" t="str">
        <f t="shared" si="13"/>
        <v>-</v>
      </c>
      <c r="V24" s="27">
        <f t="shared" si="14"/>
        <v>16</v>
      </c>
      <c r="W24" s="27" t="s">
        <v>3</v>
      </c>
      <c r="X24" s="30"/>
      <c r="Y24" s="29" t="str">
        <f t="shared" si="15"/>
        <v>t.</v>
      </c>
      <c r="Z24" s="27">
        <f t="shared" si="16"/>
        <v>20</v>
      </c>
      <c r="AA24" s="27" t="str">
        <f t="shared" si="17"/>
        <v>-</v>
      </c>
      <c r="AB24" s="27">
        <f t="shared" si="18"/>
        <v>16</v>
      </c>
      <c r="AC24" s="5" t="s">
        <v>3</v>
      </c>
      <c r="AD24" s="32"/>
    </row>
    <row r="25" spans="1:30" ht="16.5" customHeight="1">
      <c r="A25" s="10" t="s">
        <v>21</v>
      </c>
      <c r="B25" s="27">
        <v>20</v>
      </c>
      <c r="C25" s="27" t="s">
        <v>33</v>
      </c>
      <c r="D25" s="27">
        <f ca="1" t="shared" si="0"/>
        <v>4</v>
      </c>
      <c r="E25" s="27" t="s">
        <v>3</v>
      </c>
      <c r="F25" s="35"/>
      <c r="G25" s="28" t="str">
        <f t="shared" si="1"/>
        <v>u.</v>
      </c>
      <c r="H25" s="27">
        <f t="shared" si="2"/>
        <v>20</v>
      </c>
      <c r="I25" s="27" t="str">
        <f t="shared" si="3"/>
        <v>-</v>
      </c>
      <c r="J25" s="27">
        <f t="shared" si="4"/>
        <v>4</v>
      </c>
      <c r="K25" s="27" t="str">
        <f t="shared" si="5"/>
        <v>=</v>
      </c>
      <c r="L25" s="30"/>
      <c r="M25" s="29" t="str">
        <f t="shared" si="6"/>
        <v>u.</v>
      </c>
      <c r="N25" s="27">
        <f t="shared" si="7"/>
        <v>20</v>
      </c>
      <c r="O25" s="27" t="str">
        <f t="shared" si="8"/>
        <v>-</v>
      </c>
      <c r="P25" s="27">
        <f t="shared" si="9"/>
        <v>4</v>
      </c>
      <c r="Q25" s="27" t="str">
        <f t="shared" si="10"/>
        <v>=</v>
      </c>
      <c r="R25" s="31"/>
      <c r="S25" s="29" t="str">
        <f t="shared" si="11"/>
        <v>u.</v>
      </c>
      <c r="T25" s="27">
        <f t="shared" si="12"/>
        <v>20</v>
      </c>
      <c r="U25" s="27" t="str">
        <f t="shared" si="13"/>
        <v>-</v>
      </c>
      <c r="V25" s="27">
        <f t="shared" si="14"/>
        <v>4</v>
      </c>
      <c r="W25" s="27" t="s">
        <v>3</v>
      </c>
      <c r="X25" s="30"/>
      <c r="Y25" s="29" t="str">
        <f t="shared" si="15"/>
        <v>u.</v>
      </c>
      <c r="Z25" s="27">
        <f t="shared" si="16"/>
        <v>20</v>
      </c>
      <c r="AA25" s="27" t="str">
        <f t="shared" si="17"/>
        <v>-</v>
      </c>
      <c r="AB25" s="27">
        <f t="shared" si="18"/>
        <v>4</v>
      </c>
      <c r="AC25" s="5" t="s">
        <v>3</v>
      </c>
      <c r="AD25" s="32"/>
    </row>
    <row r="26" spans="1:30" ht="16.5" customHeight="1">
      <c r="A26" s="10" t="s">
        <v>22</v>
      </c>
      <c r="B26" s="27">
        <v>20</v>
      </c>
      <c r="C26" s="27" t="s">
        <v>33</v>
      </c>
      <c r="D26" s="27">
        <f ca="1" t="shared" si="0"/>
        <v>2</v>
      </c>
      <c r="E26" s="27" t="s">
        <v>3</v>
      </c>
      <c r="F26" s="35"/>
      <c r="G26" s="28" t="str">
        <f t="shared" si="1"/>
        <v>v.</v>
      </c>
      <c r="H26" s="27">
        <f t="shared" si="2"/>
        <v>20</v>
      </c>
      <c r="I26" s="27" t="str">
        <f t="shared" si="3"/>
        <v>-</v>
      </c>
      <c r="J26" s="27">
        <f t="shared" si="4"/>
        <v>2</v>
      </c>
      <c r="K26" s="27" t="str">
        <f t="shared" si="5"/>
        <v>=</v>
      </c>
      <c r="L26" s="30"/>
      <c r="M26" s="29" t="str">
        <f t="shared" si="6"/>
        <v>v.</v>
      </c>
      <c r="N26" s="27">
        <f t="shared" si="7"/>
        <v>20</v>
      </c>
      <c r="O26" s="27" t="str">
        <f t="shared" si="8"/>
        <v>-</v>
      </c>
      <c r="P26" s="27">
        <f t="shared" si="9"/>
        <v>2</v>
      </c>
      <c r="Q26" s="27" t="str">
        <f t="shared" si="10"/>
        <v>=</v>
      </c>
      <c r="R26" s="31"/>
      <c r="S26" s="29" t="str">
        <f t="shared" si="11"/>
        <v>v.</v>
      </c>
      <c r="T26" s="27">
        <f t="shared" si="12"/>
        <v>20</v>
      </c>
      <c r="U26" s="27" t="str">
        <f t="shared" si="13"/>
        <v>-</v>
      </c>
      <c r="V26" s="27">
        <f t="shared" si="14"/>
        <v>2</v>
      </c>
      <c r="W26" s="27" t="s">
        <v>3</v>
      </c>
      <c r="X26" s="30"/>
      <c r="Y26" s="29" t="str">
        <f t="shared" si="15"/>
        <v>v.</v>
      </c>
      <c r="Z26" s="27">
        <f t="shared" si="16"/>
        <v>20</v>
      </c>
      <c r="AA26" s="27" t="str">
        <f t="shared" si="17"/>
        <v>-</v>
      </c>
      <c r="AB26" s="27">
        <f t="shared" si="18"/>
        <v>2</v>
      </c>
      <c r="AC26" s="5" t="s">
        <v>3</v>
      </c>
      <c r="AD26" s="32"/>
    </row>
    <row r="27" spans="1:30" ht="16.5" customHeight="1">
      <c r="A27" s="10" t="s">
        <v>23</v>
      </c>
      <c r="B27" s="27">
        <v>20</v>
      </c>
      <c r="C27" s="27" t="s">
        <v>33</v>
      </c>
      <c r="D27" s="27">
        <f ca="1" t="shared" si="0"/>
        <v>2</v>
      </c>
      <c r="E27" s="27" t="s">
        <v>3</v>
      </c>
      <c r="F27" s="35"/>
      <c r="G27" s="28" t="str">
        <f t="shared" si="1"/>
        <v>w.</v>
      </c>
      <c r="H27" s="27">
        <f t="shared" si="2"/>
        <v>20</v>
      </c>
      <c r="I27" s="27" t="str">
        <f t="shared" si="3"/>
        <v>-</v>
      </c>
      <c r="J27" s="27">
        <f t="shared" si="4"/>
        <v>2</v>
      </c>
      <c r="K27" s="27" t="str">
        <f t="shared" si="5"/>
        <v>=</v>
      </c>
      <c r="L27" s="30"/>
      <c r="M27" s="29" t="str">
        <f t="shared" si="6"/>
        <v>w.</v>
      </c>
      <c r="N27" s="27">
        <f t="shared" si="7"/>
        <v>20</v>
      </c>
      <c r="O27" s="27" t="str">
        <f t="shared" si="8"/>
        <v>-</v>
      </c>
      <c r="P27" s="27">
        <f t="shared" si="9"/>
        <v>2</v>
      </c>
      <c r="Q27" s="27" t="str">
        <f t="shared" si="10"/>
        <v>=</v>
      </c>
      <c r="R27" s="31"/>
      <c r="S27" s="29" t="str">
        <f t="shared" si="11"/>
        <v>w.</v>
      </c>
      <c r="T27" s="27">
        <f t="shared" si="12"/>
        <v>20</v>
      </c>
      <c r="U27" s="27" t="str">
        <f t="shared" si="13"/>
        <v>-</v>
      </c>
      <c r="V27" s="27">
        <f t="shared" si="14"/>
        <v>2</v>
      </c>
      <c r="W27" s="27" t="s">
        <v>3</v>
      </c>
      <c r="X27" s="30"/>
      <c r="Y27" s="29" t="str">
        <f t="shared" si="15"/>
        <v>w.</v>
      </c>
      <c r="Z27" s="27">
        <f t="shared" si="16"/>
        <v>20</v>
      </c>
      <c r="AA27" s="27" t="str">
        <f t="shared" si="17"/>
        <v>-</v>
      </c>
      <c r="AB27" s="27">
        <f t="shared" si="18"/>
        <v>2</v>
      </c>
      <c r="AC27" s="5" t="s">
        <v>3</v>
      </c>
      <c r="AD27" s="32"/>
    </row>
    <row r="28" spans="1:30" ht="16.5" customHeight="1">
      <c r="A28" s="10" t="s">
        <v>24</v>
      </c>
      <c r="B28" s="27">
        <v>20</v>
      </c>
      <c r="C28" s="27" t="s">
        <v>33</v>
      </c>
      <c r="D28" s="27">
        <f ca="1" t="shared" si="0"/>
        <v>17</v>
      </c>
      <c r="E28" s="27" t="s">
        <v>3</v>
      </c>
      <c r="F28" s="35"/>
      <c r="G28" s="28" t="str">
        <f t="shared" si="1"/>
        <v>x.</v>
      </c>
      <c r="H28" s="27">
        <f t="shared" si="2"/>
        <v>20</v>
      </c>
      <c r="I28" s="27" t="str">
        <f t="shared" si="3"/>
        <v>-</v>
      </c>
      <c r="J28" s="27">
        <f t="shared" si="4"/>
        <v>17</v>
      </c>
      <c r="K28" s="27" t="str">
        <f t="shared" si="5"/>
        <v>=</v>
      </c>
      <c r="L28" s="30"/>
      <c r="M28" s="29" t="str">
        <f t="shared" si="6"/>
        <v>x.</v>
      </c>
      <c r="N28" s="27">
        <f t="shared" si="7"/>
        <v>20</v>
      </c>
      <c r="O28" s="27" t="str">
        <f t="shared" si="8"/>
        <v>-</v>
      </c>
      <c r="P28" s="27">
        <f t="shared" si="9"/>
        <v>17</v>
      </c>
      <c r="Q28" s="27" t="str">
        <f t="shared" si="10"/>
        <v>=</v>
      </c>
      <c r="R28" s="31"/>
      <c r="S28" s="29" t="str">
        <f t="shared" si="11"/>
        <v>x.</v>
      </c>
      <c r="T28" s="27">
        <f t="shared" si="12"/>
        <v>20</v>
      </c>
      <c r="U28" s="27" t="str">
        <f t="shared" si="13"/>
        <v>-</v>
      </c>
      <c r="V28" s="27">
        <f t="shared" si="14"/>
        <v>17</v>
      </c>
      <c r="W28" s="27" t="s">
        <v>3</v>
      </c>
      <c r="X28" s="30"/>
      <c r="Y28" s="29" t="str">
        <f t="shared" si="15"/>
        <v>x.</v>
      </c>
      <c r="Z28" s="27">
        <f t="shared" si="16"/>
        <v>20</v>
      </c>
      <c r="AA28" s="27" t="str">
        <f t="shared" si="17"/>
        <v>-</v>
      </c>
      <c r="AB28" s="27">
        <f t="shared" si="18"/>
        <v>17</v>
      </c>
      <c r="AC28" s="5" t="s">
        <v>3</v>
      </c>
      <c r="AD28" s="32"/>
    </row>
    <row r="29" spans="1:30" ht="16.5" customHeight="1">
      <c r="A29" s="10" t="s">
        <v>25</v>
      </c>
      <c r="B29" s="27">
        <v>20</v>
      </c>
      <c r="C29" s="27" t="s">
        <v>33</v>
      </c>
      <c r="D29" s="27">
        <f ca="1" t="shared" si="0"/>
        <v>2</v>
      </c>
      <c r="E29" s="27" t="s">
        <v>3</v>
      </c>
      <c r="F29" s="35"/>
      <c r="G29" s="28" t="str">
        <f t="shared" si="1"/>
        <v>y.</v>
      </c>
      <c r="H29" s="27">
        <f t="shared" si="2"/>
        <v>20</v>
      </c>
      <c r="I29" s="27" t="str">
        <f t="shared" si="3"/>
        <v>-</v>
      </c>
      <c r="J29" s="27">
        <f t="shared" si="4"/>
        <v>2</v>
      </c>
      <c r="K29" s="27" t="str">
        <f t="shared" si="5"/>
        <v>=</v>
      </c>
      <c r="L29" s="30"/>
      <c r="M29" s="29" t="str">
        <f t="shared" si="6"/>
        <v>y.</v>
      </c>
      <c r="N29" s="27">
        <f t="shared" si="7"/>
        <v>20</v>
      </c>
      <c r="O29" s="27" t="str">
        <f t="shared" si="8"/>
        <v>-</v>
      </c>
      <c r="P29" s="27">
        <f t="shared" si="9"/>
        <v>2</v>
      </c>
      <c r="Q29" s="27" t="str">
        <f t="shared" si="10"/>
        <v>=</v>
      </c>
      <c r="R29" s="31"/>
      <c r="S29" s="29" t="str">
        <f t="shared" si="11"/>
        <v>y.</v>
      </c>
      <c r="T29" s="27">
        <f t="shared" si="12"/>
        <v>20</v>
      </c>
      <c r="U29" s="27" t="str">
        <f t="shared" si="13"/>
        <v>-</v>
      </c>
      <c r="V29" s="27">
        <f t="shared" si="14"/>
        <v>2</v>
      </c>
      <c r="W29" s="27" t="s">
        <v>3</v>
      </c>
      <c r="X29" s="30"/>
      <c r="Y29" s="29" t="str">
        <f t="shared" si="15"/>
        <v>y.</v>
      </c>
      <c r="Z29" s="27">
        <f t="shared" si="16"/>
        <v>20</v>
      </c>
      <c r="AA29" s="27" t="str">
        <f t="shared" si="17"/>
        <v>-</v>
      </c>
      <c r="AB29" s="27">
        <f t="shared" si="18"/>
        <v>2</v>
      </c>
      <c r="AC29" s="5" t="s">
        <v>3</v>
      </c>
      <c r="AD29" s="32"/>
    </row>
    <row r="30" spans="1:30" ht="16.5" customHeight="1">
      <c r="A30" s="10" t="s">
        <v>26</v>
      </c>
      <c r="B30" s="27">
        <v>20</v>
      </c>
      <c r="C30" s="27" t="s">
        <v>33</v>
      </c>
      <c r="D30" s="27">
        <f ca="1" t="shared" si="0"/>
        <v>18</v>
      </c>
      <c r="E30" s="27" t="s">
        <v>3</v>
      </c>
      <c r="F30" s="35"/>
      <c r="G30" s="28" t="str">
        <f t="shared" si="1"/>
        <v>z.</v>
      </c>
      <c r="H30" s="27">
        <f t="shared" si="2"/>
        <v>20</v>
      </c>
      <c r="I30" s="27" t="str">
        <f t="shared" si="3"/>
        <v>-</v>
      </c>
      <c r="J30" s="27">
        <f t="shared" si="4"/>
        <v>18</v>
      </c>
      <c r="K30" s="27" t="str">
        <f t="shared" si="5"/>
        <v>=</v>
      </c>
      <c r="L30" s="30"/>
      <c r="M30" s="29" t="str">
        <f t="shared" si="6"/>
        <v>z.</v>
      </c>
      <c r="N30" s="27">
        <f t="shared" si="7"/>
        <v>20</v>
      </c>
      <c r="O30" s="27" t="str">
        <f t="shared" si="8"/>
        <v>-</v>
      </c>
      <c r="P30" s="27">
        <f t="shared" si="9"/>
        <v>18</v>
      </c>
      <c r="Q30" s="27" t="str">
        <f t="shared" si="10"/>
        <v>=</v>
      </c>
      <c r="R30" s="31"/>
      <c r="S30" s="29" t="str">
        <f t="shared" si="11"/>
        <v>z.</v>
      </c>
      <c r="T30" s="27">
        <f t="shared" si="12"/>
        <v>20</v>
      </c>
      <c r="U30" s="27" t="str">
        <f t="shared" si="13"/>
        <v>-</v>
      </c>
      <c r="V30" s="27">
        <f t="shared" si="14"/>
        <v>18</v>
      </c>
      <c r="W30" s="27" t="s">
        <v>3</v>
      </c>
      <c r="X30" s="30"/>
      <c r="Y30" s="29" t="str">
        <f t="shared" si="15"/>
        <v>z.</v>
      </c>
      <c r="Z30" s="27">
        <f t="shared" si="16"/>
        <v>20</v>
      </c>
      <c r="AA30" s="27" t="str">
        <f t="shared" si="17"/>
        <v>-</v>
      </c>
      <c r="AB30" s="27">
        <f t="shared" si="18"/>
        <v>18</v>
      </c>
      <c r="AC30" s="5" t="s">
        <v>3</v>
      </c>
      <c r="AD30" s="32"/>
    </row>
    <row r="31" spans="1:30" ht="16.5" customHeight="1">
      <c r="A31" s="10" t="s">
        <v>27</v>
      </c>
      <c r="B31" s="27">
        <v>20</v>
      </c>
      <c r="C31" s="27" t="s">
        <v>33</v>
      </c>
      <c r="D31" s="27">
        <f ca="1" t="shared" si="0"/>
        <v>18</v>
      </c>
      <c r="E31" s="27" t="s">
        <v>3</v>
      </c>
      <c r="F31" s="35"/>
      <c r="G31" s="28" t="str">
        <f t="shared" si="1"/>
        <v>aa.</v>
      </c>
      <c r="H31" s="27">
        <f t="shared" si="2"/>
        <v>20</v>
      </c>
      <c r="I31" s="27" t="str">
        <f t="shared" si="3"/>
        <v>-</v>
      </c>
      <c r="J31" s="27">
        <f t="shared" si="4"/>
        <v>18</v>
      </c>
      <c r="K31" s="27" t="str">
        <f t="shared" si="5"/>
        <v>=</v>
      </c>
      <c r="L31" s="30"/>
      <c r="M31" s="29" t="str">
        <f t="shared" si="6"/>
        <v>aa.</v>
      </c>
      <c r="N31" s="27">
        <f t="shared" si="7"/>
        <v>20</v>
      </c>
      <c r="O31" s="27" t="str">
        <f t="shared" si="8"/>
        <v>-</v>
      </c>
      <c r="P31" s="27">
        <f t="shared" si="9"/>
        <v>18</v>
      </c>
      <c r="Q31" s="27" t="str">
        <f t="shared" si="10"/>
        <v>=</v>
      </c>
      <c r="R31" s="31"/>
      <c r="S31" s="29" t="str">
        <f t="shared" si="11"/>
        <v>aa.</v>
      </c>
      <c r="T31" s="27">
        <f t="shared" si="12"/>
        <v>20</v>
      </c>
      <c r="U31" s="27" t="str">
        <f t="shared" si="13"/>
        <v>-</v>
      </c>
      <c r="V31" s="27">
        <f t="shared" si="14"/>
        <v>18</v>
      </c>
      <c r="W31" s="27" t="s">
        <v>3</v>
      </c>
      <c r="X31" s="30"/>
      <c r="Y31" s="29" t="str">
        <f t="shared" si="15"/>
        <v>aa.</v>
      </c>
      <c r="Z31" s="27">
        <f t="shared" si="16"/>
        <v>20</v>
      </c>
      <c r="AA31" s="27" t="str">
        <f t="shared" si="17"/>
        <v>-</v>
      </c>
      <c r="AB31" s="27">
        <f t="shared" si="18"/>
        <v>18</v>
      </c>
      <c r="AC31" s="5" t="s">
        <v>3</v>
      </c>
      <c r="AD31" s="32"/>
    </row>
    <row r="32" spans="1:30" ht="16.5" customHeight="1">
      <c r="A32" s="10" t="s">
        <v>28</v>
      </c>
      <c r="B32" s="27">
        <v>20</v>
      </c>
      <c r="C32" s="27" t="s">
        <v>33</v>
      </c>
      <c r="D32" s="27">
        <f ca="1" t="shared" si="0"/>
        <v>5</v>
      </c>
      <c r="E32" s="27" t="s">
        <v>3</v>
      </c>
      <c r="F32" s="35"/>
      <c r="G32" s="28" t="str">
        <f t="shared" si="1"/>
        <v>ab.</v>
      </c>
      <c r="H32" s="27">
        <f t="shared" si="2"/>
        <v>20</v>
      </c>
      <c r="I32" s="27" t="str">
        <f t="shared" si="3"/>
        <v>-</v>
      </c>
      <c r="J32" s="27">
        <f t="shared" si="4"/>
        <v>5</v>
      </c>
      <c r="K32" s="27" t="str">
        <f t="shared" si="5"/>
        <v>=</v>
      </c>
      <c r="L32" s="30"/>
      <c r="M32" s="29" t="str">
        <f t="shared" si="6"/>
        <v>ab.</v>
      </c>
      <c r="N32" s="27">
        <f t="shared" si="7"/>
        <v>20</v>
      </c>
      <c r="O32" s="27" t="str">
        <f t="shared" si="8"/>
        <v>-</v>
      </c>
      <c r="P32" s="27">
        <f t="shared" si="9"/>
        <v>5</v>
      </c>
      <c r="Q32" s="27" t="str">
        <f t="shared" si="10"/>
        <v>=</v>
      </c>
      <c r="R32" s="31"/>
      <c r="S32" s="29" t="str">
        <f t="shared" si="11"/>
        <v>ab.</v>
      </c>
      <c r="T32" s="27">
        <f t="shared" si="12"/>
        <v>20</v>
      </c>
      <c r="U32" s="27" t="str">
        <f t="shared" si="13"/>
        <v>-</v>
      </c>
      <c r="V32" s="27">
        <f t="shared" si="14"/>
        <v>5</v>
      </c>
      <c r="W32" s="27" t="s">
        <v>3</v>
      </c>
      <c r="X32" s="30"/>
      <c r="Y32" s="29" t="str">
        <f t="shared" si="15"/>
        <v>ab.</v>
      </c>
      <c r="Z32" s="27">
        <f t="shared" si="16"/>
        <v>20</v>
      </c>
      <c r="AA32" s="27" t="str">
        <f t="shared" si="17"/>
        <v>-</v>
      </c>
      <c r="AB32" s="27">
        <f t="shared" si="18"/>
        <v>5</v>
      </c>
      <c r="AC32" s="5" t="s">
        <v>3</v>
      </c>
      <c r="AD32" s="32"/>
    </row>
    <row r="33" spans="1:30" ht="16.5" customHeight="1">
      <c r="A33" s="10" t="s">
        <v>29</v>
      </c>
      <c r="B33" s="27">
        <v>20</v>
      </c>
      <c r="C33" s="27" t="s">
        <v>33</v>
      </c>
      <c r="D33" s="27">
        <f ca="1" t="shared" si="0"/>
        <v>5</v>
      </c>
      <c r="E33" s="27" t="s">
        <v>3</v>
      </c>
      <c r="F33" s="35"/>
      <c r="G33" s="28" t="str">
        <f t="shared" si="1"/>
        <v>ac.</v>
      </c>
      <c r="H33" s="27">
        <f t="shared" si="2"/>
        <v>20</v>
      </c>
      <c r="I33" s="27" t="str">
        <f t="shared" si="3"/>
        <v>-</v>
      </c>
      <c r="J33" s="27">
        <f t="shared" si="4"/>
        <v>5</v>
      </c>
      <c r="K33" s="27" t="str">
        <f t="shared" si="5"/>
        <v>=</v>
      </c>
      <c r="L33" s="30"/>
      <c r="M33" s="29" t="str">
        <f t="shared" si="6"/>
        <v>ac.</v>
      </c>
      <c r="N33" s="27">
        <f t="shared" si="7"/>
        <v>20</v>
      </c>
      <c r="O33" s="27" t="str">
        <f t="shared" si="8"/>
        <v>-</v>
      </c>
      <c r="P33" s="27">
        <f t="shared" si="9"/>
        <v>5</v>
      </c>
      <c r="Q33" s="27" t="str">
        <f t="shared" si="10"/>
        <v>=</v>
      </c>
      <c r="R33" s="31"/>
      <c r="S33" s="29" t="str">
        <f t="shared" si="11"/>
        <v>ac.</v>
      </c>
      <c r="T33" s="27">
        <f t="shared" si="12"/>
        <v>20</v>
      </c>
      <c r="U33" s="27" t="str">
        <f t="shared" si="13"/>
        <v>-</v>
      </c>
      <c r="V33" s="27">
        <f t="shared" si="14"/>
        <v>5</v>
      </c>
      <c r="W33" s="27" t="s">
        <v>3</v>
      </c>
      <c r="X33" s="30"/>
      <c r="Y33" s="29" t="str">
        <f t="shared" si="15"/>
        <v>ac.</v>
      </c>
      <c r="Z33" s="27">
        <f t="shared" si="16"/>
        <v>20</v>
      </c>
      <c r="AA33" s="27" t="str">
        <f t="shared" si="17"/>
        <v>-</v>
      </c>
      <c r="AB33" s="27">
        <f t="shared" si="18"/>
        <v>5</v>
      </c>
      <c r="AC33" s="5" t="s">
        <v>3</v>
      </c>
      <c r="AD33" s="32"/>
    </row>
    <row r="34" spans="1:30" ht="16.5" customHeight="1">
      <c r="A34" s="10" t="s">
        <v>30</v>
      </c>
      <c r="B34" s="27">
        <v>20</v>
      </c>
      <c r="C34" s="27" t="s">
        <v>33</v>
      </c>
      <c r="D34" s="27">
        <f ca="1" t="shared" si="0"/>
        <v>15</v>
      </c>
      <c r="E34" s="27" t="s">
        <v>3</v>
      </c>
      <c r="F34" s="35"/>
      <c r="G34" s="28" t="str">
        <f t="shared" si="1"/>
        <v>ad.</v>
      </c>
      <c r="H34" s="27">
        <f t="shared" si="2"/>
        <v>20</v>
      </c>
      <c r="I34" s="27" t="str">
        <f t="shared" si="3"/>
        <v>-</v>
      </c>
      <c r="J34" s="27">
        <f t="shared" si="4"/>
        <v>15</v>
      </c>
      <c r="K34" s="27" t="str">
        <f t="shared" si="5"/>
        <v>=</v>
      </c>
      <c r="L34" s="30"/>
      <c r="M34" s="29" t="str">
        <f t="shared" si="6"/>
        <v>ad.</v>
      </c>
      <c r="N34" s="27">
        <f t="shared" si="7"/>
        <v>20</v>
      </c>
      <c r="O34" s="27" t="str">
        <f t="shared" si="8"/>
        <v>-</v>
      </c>
      <c r="P34" s="27">
        <f t="shared" si="9"/>
        <v>15</v>
      </c>
      <c r="Q34" s="27" t="str">
        <f t="shared" si="10"/>
        <v>=</v>
      </c>
      <c r="R34" s="31"/>
      <c r="S34" s="29" t="str">
        <f t="shared" si="11"/>
        <v>ad.</v>
      </c>
      <c r="T34" s="27">
        <f t="shared" si="12"/>
        <v>20</v>
      </c>
      <c r="U34" s="27" t="str">
        <f t="shared" si="13"/>
        <v>-</v>
      </c>
      <c r="V34" s="27">
        <f t="shared" si="14"/>
        <v>15</v>
      </c>
      <c r="W34" s="27" t="s">
        <v>3</v>
      </c>
      <c r="X34" s="30"/>
      <c r="Y34" s="29" t="str">
        <f t="shared" si="15"/>
        <v>ad.</v>
      </c>
      <c r="Z34" s="27">
        <f t="shared" si="16"/>
        <v>20</v>
      </c>
      <c r="AA34" s="27" t="str">
        <f t="shared" si="17"/>
        <v>-</v>
      </c>
      <c r="AB34" s="27">
        <f t="shared" si="18"/>
        <v>15</v>
      </c>
      <c r="AC34" s="5" t="s">
        <v>3</v>
      </c>
      <c r="AD34" s="32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4"/>
  <sheetViews>
    <sheetView zoomScale="70" zoomScaleNormal="70" zoomScalePageLayoutView="0" workbookViewId="0" topLeftCell="A1">
      <selection activeCell="A5" sqref="A5"/>
    </sheetView>
  </sheetViews>
  <sheetFormatPr defaultColWidth="9.140625" defaultRowHeight="15"/>
  <cols>
    <col min="1" max="1" width="5.00390625" style="3" customWidth="1"/>
    <col min="2" max="2" width="6.7109375" style="2" bestFit="1" customWidth="1"/>
    <col min="3" max="3" width="2.140625" style="2" bestFit="1" customWidth="1"/>
    <col min="4" max="4" width="5.57421875" style="2" bestFit="1" customWidth="1"/>
    <col min="5" max="5" width="2.140625" style="2" bestFit="1" customWidth="1"/>
    <col min="6" max="6" width="8.140625" style="0" customWidth="1"/>
    <col min="7" max="7" width="4.00390625" style="3" customWidth="1"/>
    <col min="8" max="8" width="7.00390625" style="18" bestFit="1" customWidth="1"/>
    <col min="9" max="9" width="2.140625" style="18" bestFit="1" customWidth="1"/>
    <col min="10" max="10" width="7.00390625" style="18" bestFit="1" customWidth="1"/>
    <col min="11" max="11" width="2.140625" style="18" bestFit="1" customWidth="1"/>
    <col min="12" max="12" width="8.140625" style="108" customWidth="1"/>
    <col min="13" max="13" width="3.57421875" style="22" customWidth="1"/>
    <col min="14" max="14" width="6.7109375" style="18" bestFit="1" customWidth="1"/>
    <col min="15" max="15" width="2.140625" style="18" bestFit="1" customWidth="1"/>
    <col min="16" max="16" width="7.00390625" style="18" bestFit="1" customWidth="1"/>
    <col min="17" max="17" width="2.140625" style="18" bestFit="1" customWidth="1"/>
    <col min="18" max="18" width="8.140625" style="109" customWidth="1"/>
    <col min="19" max="19" width="3.57421875" style="22" customWidth="1"/>
    <col min="20" max="20" width="6.7109375" style="18" bestFit="1" customWidth="1"/>
    <col min="21" max="21" width="2.140625" style="18" bestFit="1" customWidth="1"/>
    <col min="22" max="22" width="5.57421875" style="18" bestFit="1" customWidth="1"/>
    <col min="23" max="23" width="2.140625" style="18" bestFit="1" customWidth="1"/>
    <col min="24" max="24" width="8.140625" style="108" customWidth="1"/>
    <col min="25" max="25" width="3.57421875" style="22" customWidth="1"/>
    <col min="26" max="26" width="6.7109375" style="18" bestFit="1" customWidth="1"/>
    <col min="27" max="27" width="2.140625" style="18" bestFit="1" customWidth="1"/>
    <col min="28" max="28" width="5.57421875" style="18" bestFit="1" customWidth="1"/>
    <col min="29" max="29" width="2.421875" style="18" customWidth="1"/>
  </cols>
  <sheetData>
    <row r="1" spans="1:29" s="4" customFormat="1" ht="15.75">
      <c r="A1" s="26" t="s">
        <v>31</v>
      </c>
      <c r="B1" s="11"/>
      <c r="C1" s="11"/>
      <c r="D1" s="11"/>
      <c r="E1" s="11"/>
      <c r="F1" s="13"/>
      <c r="G1" s="26" t="str">
        <f>A1</f>
        <v>Name……….……..……...…….</v>
      </c>
      <c r="H1" s="12"/>
      <c r="I1" s="12"/>
      <c r="J1" s="12"/>
      <c r="K1" s="12"/>
      <c r="L1" s="114"/>
      <c r="M1" s="14" t="str">
        <f>A1</f>
        <v>Name……….……..……...…….</v>
      </c>
      <c r="N1" s="12"/>
      <c r="O1" s="12"/>
      <c r="P1" s="12"/>
      <c r="Q1" s="12"/>
      <c r="R1" s="115"/>
      <c r="S1" s="14" t="str">
        <f>A1</f>
        <v>Name……….……..……...…….</v>
      </c>
      <c r="T1" s="12"/>
      <c r="U1" s="12"/>
      <c r="V1" s="12"/>
      <c r="W1" s="12"/>
      <c r="X1" s="114"/>
      <c r="Y1" s="14" t="str">
        <f>A1</f>
        <v>Name……….……..……...…….</v>
      </c>
      <c r="Z1" s="12"/>
      <c r="AA1" s="12"/>
      <c r="AB1" s="12"/>
      <c r="AC1" s="12"/>
    </row>
    <row r="2" spans="1:29" s="1" customFormat="1" ht="23.25" customHeight="1">
      <c r="A2" s="7" t="s">
        <v>32</v>
      </c>
      <c r="B2" s="8"/>
      <c r="C2" s="8"/>
      <c r="D2" s="8"/>
      <c r="E2" s="8"/>
      <c r="F2" s="9"/>
      <c r="G2" s="7" t="str">
        <f>A2</f>
        <v>Subtraction</v>
      </c>
      <c r="H2" s="23"/>
      <c r="I2" s="23"/>
      <c r="J2" s="23"/>
      <c r="K2" s="23"/>
      <c r="L2" s="79"/>
      <c r="M2" s="24" t="str">
        <f>A2</f>
        <v>Subtraction</v>
      </c>
      <c r="N2" s="25"/>
      <c r="O2" s="25"/>
      <c r="P2" s="25"/>
      <c r="Q2" s="25"/>
      <c r="R2" s="112"/>
      <c r="S2" s="24" t="str">
        <f>A2</f>
        <v>Subtraction</v>
      </c>
      <c r="T2" s="24"/>
      <c r="U2" s="24"/>
      <c r="V2" s="24"/>
      <c r="W2" s="24"/>
      <c r="X2" s="111"/>
      <c r="Y2" s="24" t="str">
        <f>A2</f>
        <v>Subtraction</v>
      </c>
      <c r="Z2" s="15"/>
      <c r="AA2" s="16"/>
      <c r="AB2" s="16"/>
      <c r="AC2" s="16"/>
    </row>
    <row r="3" spans="1:29" s="1" customFormat="1" ht="23.25" customHeight="1">
      <c r="A3" s="7" t="s">
        <v>53</v>
      </c>
      <c r="B3" s="8"/>
      <c r="C3" s="8"/>
      <c r="D3" s="8"/>
      <c r="E3" s="8"/>
      <c r="F3" s="25"/>
      <c r="G3" s="7" t="str">
        <f>A3</f>
        <v>Pairs less than 10</v>
      </c>
      <c r="H3" s="23"/>
      <c r="I3" s="23"/>
      <c r="J3" s="23"/>
      <c r="K3" s="23"/>
      <c r="L3" s="113"/>
      <c r="M3" s="24" t="str">
        <f>A3</f>
        <v>Pairs less than 10</v>
      </c>
      <c r="N3" s="25"/>
      <c r="O3" s="25"/>
      <c r="P3" s="25"/>
      <c r="Q3" s="25"/>
      <c r="R3" s="112"/>
      <c r="S3" s="24" t="str">
        <f>A3</f>
        <v>Pairs less than 10</v>
      </c>
      <c r="T3" s="24"/>
      <c r="U3" s="24"/>
      <c r="V3" s="24"/>
      <c r="W3" s="24"/>
      <c r="X3" s="111"/>
      <c r="Y3" s="24" t="str">
        <f>A3</f>
        <v>Pairs less than 10</v>
      </c>
      <c r="Z3" s="15"/>
      <c r="AA3" s="16"/>
      <c r="AB3" s="16"/>
      <c r="AC3" s="16"/>
    </row>
    <row r="4" spans="1:29" s="1" customFormat="1" ht="13.5" customHeight="1">
      <c r="A4" s="95"/>
      <c r="B4" s="94"/>
      <c r="C4" s="94"/>
      <c r="D4" s="94"/>
      <c r="E4" s="94"/>
      <c r="F4" s="9"/>
      <c r="G4" s="93"/>
      <c r="H4" s="17"/>
      <c r="I4" s="17"/>
      <c r="J4" s="17"/>
      <c r="K4" s="17"/>
      <c r="L4" s="110"/>
      <c r="M4" s="91"/>
      <c r="N4" s="17"/>
      <c r="O4" s="17"/>
      <c r="P4" s="17"/>
      <c r="Q4" s="17"/>
      <c r="R4" s="110"/>
      <c r="S4" s="91"/>
      <c r="T4" s="17"/>
      <c r="U4" s="17"/>
      <c r="V4" s="17"/>
      <c r="W4" s="17"/>
      <c r="X4" s="110"/>
      <c r="Y4" s="91"/>
      <c r="Z4" s="17"/>
      <c r="AA4" s="16"/>
      <c r="AB4" s="16"/>
      <c r="AC4" s="16"/>
    </row>
    <row r="5" spans="1:29" s="116" customFormat="1" ht="24" customHeight="1">
      <c r="A5" s="123" t="s">
        <v>0</v>
      </c>
      <c r="B5" s="118">
        <f aca="true" ca="1" t="shared" si="0" ref="B5:B24">RANDBETWEEN(1,10)</f>
        <v>10</v>
      </c>
      <c r="C5" s="118" t="s">
        <v>33</v>
      </c>
      <c r="D5" s="118">
        <f aca="true" ca="1" t="shared" si="1" ref="D5:D24">RANDBETWEEN(1,B5)</f>
        <v>3</v>
      </c>
      <c r="E5" s="118" t="s">
        <v>3</v>
      </c>
      <c r="F5" s="120"/>
      <c r="G5" s="122" t="str">
        <f aca="true" t="shared" si="2" ref="G5:G24">A5</f>
        <v>a.</v>
      </c>
      <c r="H5" s="118">
        <f aca="true" t="shared" si="3" ref="H5:H24">B5</f>
        <v>10</v>
      </c>
      <c r="I5" s="118" t="str">
        <f aca="true" t="shared" si="4" ref="I5:I24">C5</f>
        <v>-</v>
      </c>
      <c r="J5" s="118">
        <f aca="true" t="shared" si="5" ref="J5:J24">D5</f>
        <v>3</v>
      </c>
      <c r="K5" s="118" t="str">
        <f aca="true" t="shared" si="6" ref="K5:K24">E5</f>
        <v>=</v>
      </c>
      <c r="L5" s="120">
        <f aca="true" t="shared" si="7" ref="L5:L24">F5</f>
        <v>0</v>
      </c>
      <c r="M5" s="119" t="str">
        <f aca="true" t="shared" si="8" ref="M5:M24">A5</f>
        <v>a.</v>
      </c>
      <c r="N5" s="118">
        <f aca="true" t="shared" si="9" ref="N5:N24">B5</f>
        <v>10</v>
      </c>
      <c r="O5" s="118" t="str">
        <f aca="true" t="shared" si="10" ref="O5:O24">C5</f>
        <v>-</v>
      </c>
      <c r="P5" s="118">
        <f aca="true" t="shared" si="11" ref="P5:P24">D5</f>
        <v>3</v>
      </c>
      <c r="Q5" s="118" t="str">
        <f aca="true" t="shared" si="12" ref="Q5:Q24">E5</f>
        <v>=</v>
      </c>
      <c r="R5" s="121">
        <f aca="true" t="shared" si="13" ref="R5:R24">F5</f>
        <v>0</v>
      </c>
      <c r="S5" s="119" t="str">
        <f aca="true" t="shared" si="14" ref="S5:S24">A5</f>
        <v>a.</v>
      </c>
      <c r="T5" s="118">
        <f aca="true" t="shared" si="15" ref="T5:T24">B5</f>
        <v>10</v>
      </c>
      <c r="U5" s="118" t="str">
        <f aca="true" t="shared" si="16" ref="U5:U24">C5</f>
        <v>-</v>
      </c>
      <c r="V5" s="118">
        <f aca="true" t="shared" si="17" ref="V5:V24">D5</f>
        <v>3</v>
      </c>
      <c r="W5" s="118" t="s">
        <v>3</v>
      </c>
      <c r="X5" s="120">
        <f aca="true" t="shared" si="18" ref="X5:X24">F5</f>
        <v>0</v>
      </c>
      <c r="Y5" s="119" t="str">
        <f aca="true" t="shared" si="19" ref="Y5:Y24">A5</f>
        <v>a.</v>
      </c>
      <c r="Z5" s="118">
        <f aca="true" t="shared" si="20" ref="Z5:Z24">B5</f>
        <v>10</v>
      </c>
      <c r="AA5" s="118" t="str">
        <f aca="true" t="shared" si="21" ref="AA5:AA24">C5</f>
        <v>-</v>
      </c>
      <c r="AB5" s="118">
        <f aca="true" t="shared" si="22" ref="AB5:AB24">D5</f>
        <v>3</v>
      </c>
      <c r="AC5" s="117" t="s">
        <v>3</v>
      </c>
    </row>
    <row r="6" spans="1:29" s="116" customFormat="1" ht="24" customHeight="1">
      <c r="A6" s="123" t="s">
        <v>1</v>
      </c>
      <c r="B6" s="118">
        <f ca="1" t="shared" si="0"/>
        <v>2</v>
      </c>
      <c r="C6" s="118" t="s">
        <v>33</v>
      </c>
      <c r="D6" s="118">
        <f ca="1" t="shared" si="1"/>
        <v>1</v>
      </c>
      <c r="E6" s="118" t="s">
        <v>3</v>
      </c>
      <c r="F6" s="120"/>
      <c r="G6" s="122" t="str">
        <f t="shared" si="2"/>
        <v>b.</v>
      </c>
      <c r="H6" s="118">
        <f t="shared" si="3"/>
        <v>2</v>
      </c>
      <c r="I6" s="118" t="str">
        <f t="shared" si="4"/>
        <v>-</v>
      </c>
      <c r="J6" s="118">
        <f t="shared" si="5"/>
        <v>1</v>
      </c>
      <c r="K6" s="118" t="str">
        <f t="shared" si="6"/>
        <v>=</v>
      </c>
      <c r="L6" s="120">
        <f t="shared" si="7"/>
        <v>0</v>
      </c>
      <c r="M6" s="119" t="str">
        <f t="shared" si="8"/>
        <v>b.</v>
      </c>
      <c r="N6" s="118">
        <f t="shared" si="9"/>
        <v>2</v>
      </c>
      <c r="O6" s="118" t="str">
        <f t="shared" si="10"/>
        <v>-</v>
      </c>
      <c r="P6" s="118">
        <f t="shared" si="11"/>
        <v>1</v>
      </c>
      <c r="Q6" s="118" t="str">
        <f t="shared" si="12"/>
        <v>=</v>
      </c>
      <c r="R6" s="121">
        <f t="shared" si="13"/>
        <v>0</v>
      </c>
      <c r="S6" s="119" t="str">
        <f t="shared" si="14"/>
        <v>b.</v>
      </c>
      <c r="T6" s="118">
        <f t="shared" si="15"/>
        <v>2</v>
      </c>
      <c r="U6" s="118" t="str">
        <f t="shared" si="16"/>
        <v>-</v>
      </c>
      <c r="V6" s="118">
        <f t="shared" si="17"/>
        <v>1</v>
      </c>
      <c r="W6" s="118" t="s">
        <v>3</v>
      </c>
      <c r="X6" s="120">
        <f t="shared" si="18"/>
        <v>0</v>
      </c>
      <c r="Y6" s="119" t="str">
        <f t="shared" si="19"/>
        <v>b.</v>
      </c>
      <c r="Z6" s="118">
        <f t="shared" si="20"/>
        <v>2</v>
      </c>
      <c r="AA6" s="118" t="str">
        <f t="shared" si="21"/>
        <v>-</v>
      </c>
      <c r="AB6" s="118">
        <f t="shared" si="22"/>
        <v>1</v>
      </c>
      <c r="AC6" s="117" t="s">
        <v>3</v>
      </c>
    </row>
    <row r="7" spans="1:29" s="116" customFormat="1" ht="24" customHeight="1">
      <c r="A7" s="123" t="s">
        <v>2</v>
      </c>
      <c r="B7" s="118">
        <f ca="1" t="shared" si="0"/>
        <v>2</v>
      </c>
      <c r="C7" s="118" t="s">
        <v>33</v>
      </c>
      <c r="D7" s="118">
        <f ca="1" t="shared" si="1"/>
        <v>1</v>
      </c>
      <c r="E7" s="118" t="s">
        <v>3</v>
      </c>
      <c r="F7" s="120"/>
      <c r="G7" s="122" t="str">
        <f t="shared" si="2"/>
        <v>c.</v>
      </c>
      <c r="H7" s="118">
        <f t="shared" si="3"/>
        <v>2</v>
      </c>
      <c r="I7" s="118" t="str">
        <f t="shared" si="4"/>
        <v>-</v>
      </c>
      <c r="J7" s="118">
        <f t="shared" si="5"/>
        <v>1</v>
      </c>
      <c r="K7" s="118" t="str">
        <f t="shared" si="6"/>
        <v>=</v>
      </c>
      <c r="L7" s="120">
        <f t="shared" si="7"/>
        <v>0</v>
      </c>
      <c r="M7" s="119" t="str">
        <f t="shared" si="8"/>
        <v>c.</v>
      </c>
      <c r="N7" s="118">
        <f t="shared" si="9"/>
        <v>2</v>
      </c>
      <c r="O7" s="118" t="str">
        <f t="shared" si="10"/>
        <v>-</v>
      </c>
      <c r="P7" s="118">
        <f t="shared" si="11"/>
        <v>1</v>
      </c>
      <c r="Q7" s="118" t="str">
        <f t="shared" si="12"/>
        <v>=</v>
      </c>
      <c r="R7" s="121">
        <f t="shared" si="13"/>
        <v>0</v>
      </c>
      <c r="S7" s="119" t="str">
        <f t="shared" si="14"/>
        <v>c.</v>
      </c>
      <c r="T7" s="118">
        <f t="shared" si="15"/>
        <v>2</v>
      </c>
      <c r="U7" s="118" t="str">
        <f t="shared" si="16"/>
        <v>-</v>
      </c>
      <c r="V7" s="118">
        <f t="shared" si="17"/>
        <v>1</v>
      </c>
      <c r="W7" s="118" t="s">
        <v>3</v>
      </c>
      <c r="X7" s="120">
        <f t="shared" si="18"/>
        <v>0</v>
      </c>
      <c r="Y7" s="119" t="str">
        <f t="shared" si="19"/>
        <v>c.</v>
      </c>
      <c r="Z7" s="118">
        <f t="shared" si="20"/>
        <v>2</v>
      </c>
      <c r="AA7" s="118" t="str">
        <f t="shared" si="21"/>
        <v>-</v>
      </c>
      <c r="AB7" s="118">
        <f t="shared" si="22"/>
        <v>1</v>
      </c>
      <c r="AC7" s="117" t="s">
        <v>3</v>
      </c>
    </row>
    <row r="8" spans="1:29" s="116" customFormat="1" ht="24" customHeight="1">
      <c r="A8" s="123" t="s">
        <v>4</v>
      </c>
      <c r="B8" s="118">
        <f ca="1" t="shared" si="0"/>
        <v>1</v>
      </c>
      <c r="C8" s="118" t="s">
        <v>33</v>
      </c>
      <c r="D8" s="118">
        <f ca="1" t="shared" si="1"/>
        <v>1</v>
      </c>
      <c r="E8" s="118" t="s">
        <v>3</v>
      </c>
      <c r="F8" s="120"/>
      <c r="G8" s="122" t="str">
        <f t="shared" si="2"/>
        <v>d.</v>
      </c>
      <c r="H8" s="118">
        <f t="shared" si="3"/>
        <v>1</v>
      </c>
      <c r="I8" s="118" t="str">
        <f t="shared" si="4"/>
        <v>-</v>
      </c>
      <c r="J8" s="118">
        <f t="shared" si="5"/>
        <v>1</v>
      </c>
      <c r="K8" s="118" t="str">
        <f t="shared" si="6"/>
        <v>=</v>
      </c>
      <c r="L8" s="120">
        <f t="shared" si="7"/>
        <v>0</v>
      </c>
      <c r="M8" s="119" t="str">
        <f t="shared" si="8"/>
        <v>d.</v>
      </c>
      <c r="N8" s="118">
        <f t="shared" si="9"/>
        <v>1</v>
      </c>
      <c r="O8" s="118" t="str">
        <f t="shared" si="10"/>
        <v>-</v>
      </c>
      <c r="P8" s="118">
        <f t="shared" si="11"/>
        <v>1</v>
      </c>
      <c r="Q8" s="118" t="str">
        <f t="shared" si="12"/>
        <v>=</v>
      </c>
      <c r="R8" s="121">
        <f t="shared" si="13"/>
        <v>0</v>
      </c>
      <c r="S8" s="119" t="str">
        <f t="shared" si="14"/>
        <v>d.</v>
      </c>
      <c r="T8" s="118">
        <f t="shared" si="15"/>
        <v>1</v>
      </c>
      <c r="U8" s="118" t="str">
        <f t="shared" si="16"/>
        <v>-</v>
      </c>
      <c r="V8" s="118">
        <f t="shared" si="17"/>
        <v>1</v>
      </c>
      <c r="W8" s="118" t="s">
        <v>3</v>
      </c>
      <c r="X8" s="120">
        <f t="shared" si="18"/>
        <v>0</v>
      </c>
      <c r="Y8" s="119" t="str">
        <f t="shared" si="19"/>
        <v>d.</v>
      </c>
      <c r="Z8" s="118">
        <f t="shared" si="20"/>
        <v>1</v>
      </c>
      <c r="AA8" s="118" t="str">
        <f t="shared" si="21"/>
        <v>-</v>
      </c>
      <c r="AB8" s="118">
        <f t="shared" si="22"/>
        <v>1</v>
      </c>
      <c r="AC8" s="117" t="s">
        <v>3</v>
      </c>
    </row>
    <row r="9" spans="1:29" s="116" customFormat="1" ht="24" customHeight="1">
      <c r="A9" s="123" t="s">
        <v>5</v>
      </c>
      <c r="B9" s="118">
        <f ca="1" t="shared" si="0"/>
        <v>7</v>
      </c>
      <c r="C9" s="118" t="s">
        <v>33</v>
      </c>
      <c r="D9" s="118">
        <f ca="1" t="shared" si="1"/>
        <v>4</v>
      </c>
      <c r="E9" s="118" t="s">
        <v>3</v>
      </c>
      <c r="F9" s="120"/>
      <c r="G9" s="122" t="str">
        <f t="shared" si="2"/>
        <v>e.</v>
      </c>
      <c r="H9" s="118">
        <f t="shared" si="3"/>
        <v>7</v>
      </c>
      <c r="I9" s="118" t="str">
        <f t="shared" si="4"/>
        <v>-</v>
      </c>
      <c r="J9" s="118">
        <f t="shared" si="5"/>
        <v>4</v>
      </c>
      <c r="K9" s="118" t="str">
        <f t="shared" si="6"/>
        <v>=</v>
      </c>
      <c r="L9" s="120">
        <f t="shared" si="7"/>
        <v>0</v>
      </c>
      <c r="M9" s="119" t="str">
        <f t="shared" si="8"/>
        <v>e.</v>
      </c>
      <c r="N9" s="118">
        <f t="shared" si="9"/>
        <v>7</v>
      </c>
      <c r="O9" s="118" t="str">
        <f t="shared" si="10"/>
        <v>-</v>
      </c>
      <c r="P9" s="118">
        <f t="shared" si="11"/>
        <v>4</v>
      </c>
      <c r="Q9" s="118" t="str">
        <f t="shared" si="12"/>
        <v>=</v>
      </c>
      <c r="R9" s="121">
        <f t="shared" si="13"/>
        <v>0</v>
      </c>
      <c r="S9" s="119" t="str">
        <f t="shared" si="14"/>
        <v>e.</v>
      </c>
      <c r="T9" s="118">
        <f t="shared" si="15"/>
        <v>7</v>
      </c>
      <c r="U9" s="118" t="str">
        <f t="shared" si="16"/>
        <v>-</v>
      </c>
      <c r="V9" s="118">
        <f t="shared" si="17"/>
        <v>4</v>
      </c>
      <c r="W9" s="118" t="s">
        <v>3</v>
      </c>
      <c r="X9" s="120">
        <f t="shared" si="18"/>
        <v>0</v>
      </c>
      <c r="Y9" s="119" t="str">
        <f t="shared" si="19"/>
        <v>e.</v>
      </c>
      <c r="Z9" s="118">
        <f t="shared" si="20"/>
        <v>7</v>
      </c>
      <c r="AA9" s="118" t="str">
        <f t="shared" si="21"/>
        <v>-</v>
      </c>
      <c r="AB9" s="118">
        <f t="shared" si="22"/>
        <v>4</v>
      </c>
      <c r="AC9" s="117" t="s">
        <v>3</v>
      </c>
    </row>
    <row r="10" spans="1:29" s="116" customFormat="1" ht="24" customHeight="1">
      <c r="A10" s="123" t="s">
        <v>6</v>
      </c>
      <c r="B10" s="118">
        <f ca="1" t="shared" si="0"/>
        <v>1</v>
      </c>
      <c r="C10" s="118" t="s">
        <v>33</v>
      </c>
      <c r="D10" s="118">
        <f ca="1" t="shared" si="1"/>
        <v>1</v>
      </c>
      <c r="E10" s="118" t="s">
        <v>3</v>
      </c>
      <c r="F10" s="120"/>
      <c r="G10" s="122" t="str">
        <f t="shared" si="2"/>
        <v>f.</v>
      </c>
      <c r="H10" s="118">
        <f t="shared" si="3"/>
        <v>1</v>
      </c>
      <c r="I10" s="118" t="str">
        <f t="shared" si="4"/>
        <v>-</v>
      </c>
      <c r="J10" s="118">
        <f t="shared" si="5"/>
        <v>1</v>
      </c>
      <c r="K10" s="118" t="str">
        <f t="shared" si="6"/>
        <v>=</v>
      </c>
      <c r="L10" s="120">
        <f t="shared" si="7"/>
        <v>0</v>
      </c>
      <c r="M10" s="119" t="str">
        <f t="shared" si="8"/>
        <v>f.</v>
      </c>
      <c r="N10" s="118">
        <f t="shared" si="9"/>
        <v>1</v>
      </c>
      <c r="O10" s="118" t="str">
        <f t="shared" si="10"/>
        <v>-</v>
      </c>
      <c r="P10" s="118">
        <f t="shared" si="11"/>
        <v>1</v>
      </c>
      <c r="Q10" s="118" t="str">
        <f t="shared" si="12"/>
        <v>=</v>
      </c>
      <c r="R10" s="121">
        <f t="shared" si="13"/>
        <v>0</v>
      </c>
      <c r="S10" s="119" t="str">
        <f t="shared" si="14"/>
        <v>f.</v>
      </c>
      <c r="T10" s="118">
        <f t="shared" si="15"/>
        <v>1</v>
      </c>
      <c r="U10" s="118" t="str">
        <f t="shared" si="16"/>
        <v>-</v>
      </c>
      <c r="V10" s="118">
        <f t="shared" si="17"/>
        <v>1</v>
      </c>
      <c r="W10" s="118" t="s">
        <v>3</v>
      </c>
      <c r="X10" s="120">
        <f t="shared" si="18"/>
        <v>0</v>
      </c>
      <c r="Y10" s="119" t="str">
        <f t="shared" si="19"/>
        <v>f.</v>
      </c>
      <c r="Z10" s="118">
        <f t="shared" si="20"/>
        <v>1</v>
      </c>
      <c r="AA10" s="118" t="str">
        <f t="shared" si="21"/>
        <v>-</v>
      </c>
      <c r="AB10" s="118">
        <f t="shared" si="22"/>
        <v>1</v>
      </c>
      <c r="AC10" s="117" t="s">
        <v>3</v>
      </c>
    </row>
    <row r="11" spans="1:29" s="116" customFormat="1" ht="24" customHeight="1">
      <c r="A11" s="123" t="s">
        <v>7</v>
      </c>
      <c r="B11" s="118">
        <f ca="1" t="shared" si="0"/>
        <v>8</v>
      </c>
      <c r="C11" s="118" t="s">
        <v>33</v>
      </c>
      <c r="D11" s="118">
        <f ca="1" t="shared" si="1"/>
        <v>5</v>
      </c>
      <c r="E11" s="118" t="s">
        <v>3</v>
      </c>
      <c r="F11" s="120"/>
      <c r="G11" s="122" t="str">
        <f t="shared" si="2"/>
        <v>g.</v>
      </c>
      <c r="H11" s="118">
        <f t="shared" si="3"/>
        <v>8</v>
      </c>
      <c r="I11" s="118" t="str">
        <f t="shared" si="4"/>
        <v>-</v>
      </c>
      <c r="J11" s="118">
        <f t="shared" si="5"/>
        <v>5</v>
      </c>
      <c r="K11" s="118" t="str">
        <f t="shared" si="6"/>
        <v>=</v>
      </c>
      <c r="L11" s="120">
        <f t="shared" si="7"/>
        <v>0</v>
      </c>
      <c r="M11" s="119" t="str">
        <f t="shared" si="8"/>
        <v>g.</v>
      </c>
      <c r="N11" s="118">
        <f t="shared" si="9"/>
        <v>8</v>
      </c>
      <c r="O11" s="118" t="str">
        <f t="shared" si="10"/>
        <v>-</v>
      </c>
      <c r="P11" s="118">
        <f t="shared" si="11"/>
        <v>5</v>
      </c>
      <c r="Q11" s="118" t="str">
        <f t="shared" si="12"/>
        <v>=</v>
      </c>
      <c r="R11" s="121">
        <f t="shared" si="13"/>
        <v>0</v>
      </c>
      <c r="S11" s="119" t="str">
        <f t="shared" si="14"/>
        <v>g.</v>
      </c>
      <c r="T11" s="118">
        <f t="shared" si="15"/>
        <v>8</v>
      </c>
      <c r="U11" s="118" t="str">
        <f t="shared" si="16"/>
        <v>-</v>
      </c>
      <c r="V11" s="118">
        <f t="shared" si="17"/>
        <v>5</v>
      </c>
      <c r="W11" s="118" t="s">
        <v>3</v>
      </c>
      <c r="X11" s="120">
        <f t="shared" si="18"/>
        <v>0</v>
      </c>
      <c r="Y11" s="119" t="str">
        <f t="shared" si="19"/>
        <v>g.</v>
      </c>
      <c r="Z11" s="118">
        <f t="shared" si="20"/>
        <v>8</v>
      </c>
      <c r="AA11" s="118" t="str">
        <f t="shared" si="21"/>
        <v>-</v>
      </c>
      <c r="AB11" s="118">
        <f t="shared" si="22"/>
        <v>5</v>
      </c>
      <c r="AC11" s="117" t="s">
        <v>3</v>
      </c>
    </row>
    <row r="12" spans="1:29" s="116" customFormat="1" ht="24" customHeight="1">
      <c r="A12" s="123" t="s">
        <v>8</v>
      </c>
      <c r="B12" s="118">
        <f ca="1" t="shared" si="0"/>
        <v>7</v>
      </c>
      <c r="C12" s="118" t="s">
        <v>33</v>
      </c>
      <c r="D12" s="118">
        <f ca="1" t="shared" si="1"/>
        <v>1</v>
      </c>
      <c r="E12" s="118" t="s">
        <v>3</v>
      </c>
      <c r="F12" s="120"/>
      <c r="G12" s="122" t="str">
        <f t="shared" si="2"/>
        <v>h.</v>
      </c>
      <c r="H12" s="118">
        <f t="shared" si="3"/>
        <v>7</v>
      </c>
      <c r="I12" s="118" t="str">
        <f t="shared" si="4"/>
        <v>-</v>
      </c>
      <c r="J12" s="118">
        <f t="shared" si="5"/>
        <v>1</v>
      </c>
      <c r="K12" s="118" t="str">
        <f t="shared" si="6"/>
        <v>=</v>
      </c>
      <c r="L12" s="120">
        <f t="shared" si="7"/>
        <v>0</v>
      </c>
      <c r="M12" s="119" t="str">
        <f t="shared" si="8"/>
        <v>h.</v>
      </c>
      <c r="N12" s="118">
        <f t="shared" si="9"/>
        <v>7</v>
      </c>
      <c r="O12" s="118" t="str">
        <f t="shared" si="10"/>
        <v>-</v>
      </c>
      <c r="P12" s="118">
        <f t="shared" si="11"/>
        <v>1</v>
      </c>
      <c r="Q12" s="118" t="str">
        <f t="shared" si="12"/>
        <v>=</v>
      </c>
      <c r="R12" s="121">
        <f t="shared" si="13"/>
        <v>0</v>
      </c>
      <c r="S12" s="119" t="str">
        <f t="shared" si="14"/>
        <v>h.</v>
      </c>
      <c r="T12" s="118">
        <f t="shared" si="15"/>
        <v>7</v>
      </c>
      <c r="U12" s="118" t="str">
        <f t="shared" si="16"/>
        <v>-</v>
      </c>
      <c r="V12" s="118">
        <f t="shared" si="17"/>
        <v>1</v>
      </c>
      <c r="W12" s="118" t="s">
        <v>3</v>
      </c>
      <c r="X12" s="120">
        <f t="shared" si="18"/>
        <v>0</v>
      </c>
      <c r="Y12" s="119" t="str">
        <f t="shared" si="19"/>
        <v>h.</v>
      </c>
      <c r="Z12" s="118">
        <f t="shared" si="20"/>
        <v>7</v>
      </c>
      <c r="AA12" s="118" t="str">
        <f t="shared" si="21"/>
        <v>-</v>
      </c>
      <c r="AB12" s="118">
        <f t="shared" si="22"/>
        <v>1</v>
      </c>
      <c r="AC12" s="117" t="s">
        <v>3</v>
      </c>
    </row>
    <row r="13" spans="1:29" s="116" customFormat="1" ht="24" customHeight="1">
      <c r="A13" s="123" t="s">
        <v>9</v>
      </c>
      <c r="B13" s="118">
        <f ca="1" t="shared" si="0"/>
        <v>3</v>
      </c>
      <c r="C13" s="118" t="s">
        <v>33</v>
      </c>
      <c r="D13" s="118">
        <f ca="1" t="shared" si="1"/>
        <v>3</v>
      </c>
      <c r="E13" s="118" t="s">
        <v>3</v>
      </c>
      <c r="F13" s="120"/>
      <c r="G13" s="122" t="str">
        <f t="shared" si="2"/>
        <v>i.</v>
      </c>
      <c r="H13" s="118">
        <f t="shared" si="3"/>
        <v>3</v>
      </c>
      <c r="I13" s="118" t="str">
        <f t="shared" si="4"/>
        <v>-</v>
      </c>
      <c r="J13" s="118">
        <f t="shared" si="5"/>
        <v>3</v>
      </c>
      <c r="K13" s="118" t="str">
        <f t="shared" si="6"/>
        <v>=</v>
      </c>
      <c r="L13" s="120">
        <f t="shared" si="7"/>
        <v>0</v>
      </c>
      <c r="M13" s="119" t="str">
        <f t="shared" si="8"/>
        <v>i.</v>
      </c>
      <c r="N13" s="118">
        <f t="shared" si="9"/>
        <v>3</v>
      </c>
      <c r="O13" s="118" t="str">
        <f t="shared" si="10"/>
        <v>-</v>
      </c>
      <c r="P13" s="118">
        <f t="shared" si="11"/>
        <v>3</v>
      </c>
      <c r="Q13" s="118" t="str">
        <f t="shared" si="12"/>
        <v>=</v>
      </c>
      <c r="R13" s="121">
        <f t="shared" si="13"/>
        <v>0</v>
      </c>
      <c r="S13" s="119" t="str">
        <f t="shared" si="14"/>
        <v>i.</v>
      </c>
      <c r="T13" s="118">
        <f t="shared" si="15"/>
        <v>3</v>
      </c>
      <c r="U13" s="118" t="str">
        <f t="shared" si="16"/>
        <v>-</v>
      </c>
      <c r="V13" s="118">
        <f t="shared" si="17"/>
        <v>3</v>
      </c>
      <c r="W13" s="118" t="s">
        <v>3</v>
      </c>
      <c r="X13" s="120">
        <f t="shared" si="18"/>
        <v>0</v>
      </c>
      <c r="Y13" s="119" t="str">
        <f t="shared" si="19"/>
        <v>i.</v>
      </c>
      <c r="Z13" s="118">
        <f t="shared" si="20"/>
        <v>3</v>
      </c>
      <c r="AA13" s="118" t="str">
        <f t="shared" si="21"/>
        <v>-</v>
      </c>
      <c r="AB13" s="118">
        <f t="shared" si="22"/>
        <v>3</v>
      </c>
      <c r="AC13" s="117" t="s">
        <v>3</v>
      </c>
    </row>
    <row r="14" spans="1:29" s="116" customFormat="1" ht="24" customHeight="1">
      <c r="A14" s="123" t="s">
        <v>10</v>
      </c>
      <c r="B14" s="118">
        <f ca="1" t="shared" si="0"/>
        <v>5</v>
      </c>
      <c r="C14" s="118" t="s">
        <v>33</v>
      </c>
      <c r="D14" s="118">
        <f ca="1" t="shared" si="1"/>
        <v>5</v>
      </c>
      <c r="E14" s="118" t="s">
        <v>3</v>
      </c>
      <c r="F14" s="120"/>
      <c r="G14" s="122" t="str">
        <f t="shared" si="2"/>
        <v>j.</v>
      </c>
      <c r="H14" s="118">
        <f t="shared" si="3"/>
        <v>5</v>
      </c>
      <c r="I14" s="118" t="str">
        <f t="shared" si="4"/>
        <v>-</v>
      </c>
      <c r="J14" s="118">
        <f t="shared" si="5"/>
        <v>5</v>
      </c>
      <c r="K14" s="118" t="str">
        <f t="shared" si="6"/>
        <v>=</v>
      </c>
      <c r="L14" s="120">
        <f t="shared" si="7"/>
        <v>0</v>
      </c>
      <c r="M14" s="119" t="str">
        <f t="shared" si="8"/>
        <v>j.</v>
      </c>
      <c r="N14" s="118">
        <f t="shared" si="9"/>
        <v>5</v>
      </c>
      <c r="O14" s="118" t="str">
        <f t="shared" si="10"/>
        <v>-</v>
      </c>
      <c r="P14" s="118">
        <f t="shared" si="11"/>
        <v>5</v>
      </c>
      <c r="Q14" s="118" t="str">
        <f t="shared" si="12"/>
        <v>=</v>
      </c>
      <c r="R14" s="121">
        <f t="shared" si="13"/>
        <v>0</v>
      </c>
      <c r="S14" s="119" t="str">
        <f t="shared" si="14"/>
        <v>j.</v>
      </c>
      <c r="T14" s="118">
        <f t="shared" si="15"/>
        <v>5</v>
      </c>
      <c r="U14" s="118" t="str">
        <f t="shared" si="16"/>
        <v>-</v>
      </c>
      <c r="V14" s="118">
        <f t="shared" si="17"/>
        <v>5</v>
      </c>
      <c r="W14" s="118" t="s">
        <v>3</v>
      </c>
      <c r="X14" s="120">
        <f t="shared" si="18"/>
        <v>0</v>
      </c>
      <c r="Y14" s="119" t="str">
        <f t="shared" si="19"/>
        <v>j.</v>
      </c>
      <c r="Z14" s="118">
        <f t="shared" si="20"/>
        <v>5</v>
      </c>
      <c r="AA14" s="118" t="str">
        <f t="shared" si="21"/>
        <v>-</v>
      </c>
      <c r="AB14" s="118">
        <f t="shared" si="22"/>
        <v>5</v>
      </c>
      <c r="AC14" s="117" t="s">
        <v>3</v>
      </c>
    </row>
    <row r="15" spans="1:29" s="116" customFormat="1" ht="24" customHeight="1">
      <c r="A15" s="123" t="s">
        <v>11</v>
      </c>
      <c r="B15" s="118">
        <f ca="1" t="shared" si="0"/>
        <v>7</v>
      </c>
      <c r="C15" s="118" t="s">
        <v>33</v>
      </c>
      <c r="D15" s="118">
        <f ca="1" t="shared" si="1"/>
        <v>5</v>
      </c>
      <c r="E15" s="118" t="s">
        <v>3</v>
      </c>
      <c r="F15" s="120"/>
      <c r="G15" s="122" t="str">
        <f t="shared" si="2"/>
        <v>k.</v>
      </c>
      <c r="H15" s="118">
        <f t="shared" si="3"/>
        <v>7</v>
      </c>
      <c r="I15" s="118" t="str">
        <f t="shared" si="4"/>
        <v>-</v>
      </c>
      <c r="J15" s="118">
        <f t="shared" si="5"/>
        <v>5</v>
      </c>
      <c r="K15" s="118" t="str">
        <f t="shared" si="6"/>
        <v>=</v>
      </c>
      <c r="L15" s="120">
        <f t="shared" si="7"/>
        <v>0</v>
      </c>
      <c r="M15" s="119" t="str">
        <f t="shared" si="8"/>
        <v>k.</v>
      </c>
      <c r="N15" s="118">
        <f t="shared" si="9"/>
        <v>7</v>
      </c>
      <c r="O15" s="118" t="str">
        <f t="shared" si="10"/>
        <v>-</v>
      </c>
      <c r="P15" s="118">
        <f t="shared" si="11"/>
        <v>5</v>
      </c>
      <c r="Q15" s="118" t="str">
        <f t="shared" si="12"/>
        <v>=</v>
      </c>
      <c r="R15" s="121">
        <f t="shared" si="13"/>
        <v>0</v>
      </c>
      <c r="S15" s="119" t="str">
        <f t="shared" si="14"/>
        <v>k.</v>
      </c>
      <c r="T15" s="118">
        <f t="shared" si="15"/>
        <v>7</v>
      </c>
      <c r="U15" s="118" t="str">
        <f t="shared" si="16"/>
        <v>-</v>
      </c>
      <c r="V15" s="118">
        <f t="shared" si="17"/>
        <v>5</v>
      </c>
      <c r="W15" s="118" t="s">
        <v>3</v>
      </c>
      <c r="X15" s="120">
        <f t="shared" si="18"/>
        <v>0</v>
      </c>
      <c r="Y15" s="119" t="str">
        <f t="shared" si="19"/>
        <v>k.</v>
      </c>
      <c r="Z15" s="118">
        <f t="shared" si="20"/>
        <v>7</v>
      </c>
      <c r="AA15" s="118" t="str">
        <f t="shared" si="21"/>
        <v>-</v>
      </c>
      <c r="AB15" s="118">
        <f t="shared" si="22"/>
        <v>5</v>
      </c>
      <c r="AC15" s="117" t="s">
        <v>3</v>
      </c>
    </row>
    <row r="16" spans="1:29" s="116" customFormat="1" ht="24" customHeight="1">
      <c r="A16" s="123" t="s">
        <v>12</v>
      </c>
      <c r="B16" s="118">
        <f ca="1" t="shared" si="0"/>
        <v>6</v>
      </c>
      <c r="C16" s="118" t="s">
        <v>33</v>
      </c>
      <c r="D16" s="118">
        <f ca="1" t="shared" si="1"/>
        <v>3</v>
      </c>
      <c r="E16" s="118" t="s">
        <v>3</v>
      </c>
      <c r="F16" s="120"/>
      <c r="G16" s="122" t="str">
        <f t="shared" si="2"/>
        <v>l.</v>
      </c>
      <c r="H16" s="118">
        <f t="shared" si="3"/>
        <v>6</v>
      </c>
      <c r="I16" s="118" t="str">
        <f t="shared" si="4"/>
        <v>-</v>
      </c>
      <c r="J16" s="118">
        <f t="shared" si="5"/>
        <v>3</v>
      </c>
      <c r="K16" s="118" t="str">
        <f t="shared" si="6"/>
        <v>=</v>
      </c>
      <c r="L16" s="120">
        <f t="shared" si="7"/>
        <v>0</v>
      </c>
      <c r="M16" s="119" t="str">
        <f t="shared" si="8"/>
        <v>l.</v>
      </c>
      <c r="N16" s="118">
        <f t="shared" si="9"/>
        <v>6</v>
      </c>
      <c r="O16" s="118" t="str">
        <f t="shared" si="10"/>
        <v>-</v>
      </c>
      <c r="P16" s="118">
        <f t="shared" si="11"/>
        <v>3</v>
      </c>
      <c r="Q16" s="118" t="str">
        <f t="shared" si="12"/>
        <v>=</v>
      </c>
      <c r="R16" s="121">
        <f t="shared" si="13"/>
        <v>0</v>
      </c>
      <c r="S16" s="119" t="str">
        <f t="shared" si="14"/>
        <v>l.</v>
      </c>
      <c r="T16" s="118">
        <f t="shared" si="15"/>
        <v>6</v>
      </c>
      <c r="U16" s="118" t="str">
        <f t="shared" si="16"/>
        <v>-</v>
      </c>
      <c r="V16" s="118">
        <f t="shared" si="17"/>
        <v>3</v>
      </c>
      <c r="W16" s="118" t="s">
        <v>3</v>
      </c>
      <c r="X16" s="120">
        <f t="shared" si="18"/>
        <v>0</v>
      </c>
      <c r="Y16" s="119" t="str">
        <f t="shared" si="19"/>
        <v>l.</v>
      </c>
      <c r="Z16" s="118">
        <f t="shared" si="20"/>
        <v>6</v>
      </c>
      <c r="AA16" s="118" t="str">
        <f t="shared" si="21"/>
        <v>-</v>
      </c>
      <c r="AB16" s="118">
        <f t="shared" si="22"/>
        <v>3</v>
      </c>
      <c r="AC16" s="117" t="s">
        <v>3</v>
      </c>
    </row>
    <row r="17" spans="1:29" s="116" customFormat="1" ht="24" customHeight="1">
      <c r="A17" s="123" t="s">
        <v>13</v>
      </c>
      <c r="B17" s="118">
        <f ca="1" t="shared" si="0"/>
        <v>10</v>
      </c>
      <c r="C17" s="118" t="s">
        <v>33</v>
      </c>
      <c r="D17" s="118">
        <f ca="1" t="shared" si="1"/>
        <v>5</v>
      </c>
      <c r="E17" s="118" t="s">
        <v>3</v>
      </c>
      <c r="F17" s="120"/>
      <c r="G17" s="122" t="str">
        <f t="shared" si="2"/>
        <v>m.</v>
      </c>
      <c r="H17" s="118">
        <f t="shared" si="3"/>
        <v>10</v>
      </c>
      <c r="I17" s="118" t="str">
        <f t="shared" si="4"/>
        <v>-</v>
      </c>
      <c r="J17" s="118">
        <f t="shared" si="5"/>
        <v>5</v>
      </c>
      <c r="K17" s="118" t="str">
        <f t="shared" si="6"/>
        <v>=</v>
      </c>
      <c r="L17" s="120">
        <f t="shared" si="7"/>
        <v>0</v>
      </c>
      <c r="M17" s="119" t="str">
        <f t="shared" si="8"/>
        <v>m.</v>
      </c>
      <c r="N17" s="118">
        <f t="shared" si="9"/>
        <v>10</v>
      </c>
      <c r="O17" s="118" t="str">
        <f t="shared" si="10"/>
        <v>-</v>
      </c>
      <c r="P17" s="118">
        <f t="shared" si="11"/>
        <v>5</v>
      </c>
      <c r="Q17" s="118" t="str">
        <f t="shared" si="12"/>
        <v>=</v>
      </c>
      <c r="R17" s="121">
        <f t="shared" si="13"/>
        <v>0</v>
      </c>
      <c r="S17" s="119" t="str">
        <f t="shared" si="14"/>
        <v>m.</v>
      </c>
      <c r="T17" s="118">
        <f t="shared" si="15"/>
        <v>10</v>
      </c>
      <c r="U17" s="118" t="str">
        <f t="shared" si="16"/>
        <v>-</v>
      </c>
      <c r="V17" s="118">
        <f t="shared" si="17"/>
        <v>5</v>
      </c>
      <c r="W17" s="118" t="s">
        <v>3</v>
      </c>
      <c r="X17" s="120">
        <f t="shared" si="18"/>
        <v>0</v>
      </c>
      <c r="Y17" s="119" t="str">
        <f t="shared" si="19"/>
        <v>m.</v>
      </c>
      <c r="Z17" s="118">
        <f t="shared" si="20"/>
        <v>10</v>
      </c>
      <c r="AA17" s="118" t="str">
        <f t="shared" si="21"/>
        <v>-</v>
      </c>
      <c r="AB17" s="118">
        <f t="shared" si="22"/>
        <v>5</v>
      </c>
      <c r="AC17" s="117" t="s">
        <v>3</v>
      </c>
    </row>
    <row r="18" spans="1:29" s="116" customFormat="1" ht="24" customHeight="1">
      <c r="A18" s="123" t="s">
        <v>14</v>
      </c>
      <c r="B18" s="118">
        <f ca="1" t="shared" si="0"/>
        <v>3</v>
      </c>
      <c r="C18" s="118" t="s">
        <v>33</v>
      </c>
      <c r="D18" s="118">
        <f ca="1" t="shared" si="1"/>
        <v>2</v>
      </c>
      <c r="E18" s="118" t="s">
        <v>3</v>
      </c>
      <c r="F18" s="120"/>
      <c r="G18" s="122" t="str">
        <f t="shared" si="2"/>
        <v>n.</v>
      </c>
      <c r="H18" s="118">
        <f t="shared" si="3"/>
        <v>3</v>
      </c>
      <c r="I18" s="118" t="str">
        <f t="shared" si="4"/>
        <v>-</v>
      </c>
      <c r="J18" s="118">
        <f t="shared" si="5"/>
        <v>2</v>
      </c>
      <c r="K18" s="118" t="str">
        <f t="shared" si="6"/>
        <v>=</v>
      </c>
      <c r="L18" s="120">
        <f t="shared" si="7"/>
        <v>0</v>
      </c>
      <c r="M18" s="119" t="str">
        <f t="shared" si="8"/>
        <v>n.</v>
      </c>
      <c r="N18" s="118">
        <f t="shared" si="9"/>
        <v>3</v>
      </c>
      <c r="O18" s="118" t="str">
        <f t="shared" si="10"/>
        <v>-</v>
      </c>
      <c r="P18" s="118">
        <f t="shared" si="11"/>
        <v>2</v>
      </c>
      <c r="Q18" s="118" t="str">
        <f t="shared" si="12"/>
        <v>=</v>
      </c>
      <c r="R18" s="121">
        <f t="shared" si="13"/>
        <v>0</v>
      </c>
      <c r="S18" s="119" t="str">
        <f t="shared" si="14"/>
        <v>n.</v>
      </c>
      <c r="T18" s="118">
        <f t="shared" si="15"/>
        <v>3</v>
      </c>
      <c r="U18" s="118" t="str">
        <f t="shared" si="16"/>
        <v>-</v>
      </c>
      <c r="V18" s="118">
        <f t="shared" si="17"/>
        <v>2</v>
      </c>
      <c r="W18" s="118" t="s">
        <v>3</v>
      </c>
      <c r="X18" s="120">
        <f t="shared" si="18"/>
        <v>0</v>
      </c>
      <c r="Y18" s="119" t="str">
        <f t="shared" si="19"/>
        <v>n.</v>
      </c>
      <c r="Z18" s="118">
        <f t="shared" si="20"/>
        <v>3</v>
      </c>
      <c r="AA18" s="118" t="str">
        <f t="shared" si="21"/>
        <v>-</v>
      </c>
      <c r="AB18" s="118">
        <f t="shared" si="22"/>
        <v>2</v>
      </c>
      <c r="AC18" s="117" t="s">
        <v>3</v>
      </c>
    </row>
    <row r="19" spans="1:29" s="116" customFormat="1" ht="24" customHeight="1">
      <c r="A19" s="123" t="s">
        <v>15</v>
      </c>
      <c r="B19" s="118">
        <f ca="1" t="shared" si="0"/>
        <v>2</v>
      </c>
      <c r="C19" s="118" t="s">
        <v>33</v>
      </c>
      <c r="D19" s="118">
        <f ca="1" t="shared" si="1"/>
        <v>2</v>
      </c>
      <c r="E19" s="118" t="s">
        <v>3</v>
      </c>
      <c r="F19" s="120"/>
      <c r="G19" s="122" t="str">
        <f t="shared" si="2"/>
        <v>o.</v>
      </c>
      <c r="H19" s="118">
        <f t="shared" si="3"/>
        <v>2</v>
      </c>
      <c r="I19" s="118" t="str">
        <f t="shared" si="4"/>
        <v>-</v>
      </c>
      <c r="J19" s="118">
        <f t="shared" si="5"/>
        <v>2</v>
      </c>
      <c r="K19" s="118" t="str">
        <f t="shared" si="6"/>
        <v>=</v>
      </c>
      <c r="L19" s="120">
        <f t="shared" si="7"/>
        <v>0</v>
      </c>
      <c r="M19" s="119" t="str">
        <f t="shared" si="8"/>
        <v>o.</v>
      </c>
      <c r="N19" s="118">
        <f t="shared" si="9"/>
        <v>2</v>
      </c>
      <c r="O19" s="118" t="str">
        <f t="shared" si="10"/>
        <v>-</v>
      </c>
      <c r="P19" s="118">
        <f t="shared" si="11"/>
        <v>2</v>
      </c>
      <c r="Q19" s="118" t="str">
        <f t="shared" si="12"/>
        <v>=</v>
      </c>
      <c r="R19" s="121">
        <f t="shared" si="13"/>
        <v>0</v>
      </c>
      <c r="S19" s="119" t="str">
        <f t="shared" si="14"/>
        <v>o.</v>
      </c>
      <c r="T19" s="118">
        <f t="shared" si="15"/>
        <v>2</v>
      </c>
      <c r="U19" s="118" t="str">
        <f t="shared" si="16"/>
        <v>-</v>
      </c>
      <c r="V19" s="118">
        <f t="shared" si="17"/>
        <v>2</v>
      </c>
      <c r="W19" s="118" t="s">
        <v>3</v>
      </c>
      <c r="X19" s="120">
        <f t="shared" si="18"/>
        <v>0</v>
      </c>
      <c r="Y19" s="119" t="str">
        <f t="shared" si="19"/>
        <v>o.</v>
      </c>
      <c r="Z19" s="118">
        <f t="shared" si="20"/>
        <v>2</v>
      </c>
      <c r="AA19" s="118" t="str">
        <f t="shared" si="21"/>
        <v>-</v>
      </c>
      <c r="AB19" s="118">
        <f t="shared" si="22"/>
        <v>2</v>
      </c>
      <c r="AC19" s="117" t="s">
        <v>3</v>
      </c>
    </row>
    <row r="20" spans="1:29" s="116" customFormat="1" ht="24" customHeight="1">
      <c r="A20" s="123" t="s">
        <v>16</v>
      </c>
      <c r="B20" s="118">
        <f ca="1" t="shared" si="0"/>
        <v>5</v>
      </c>
      <c r="C20" s="118" t="s">
        <v>33</v>
      </c>
      <c r="D20" s="118">
        <f ca="1" t="shared" si="1"/>
        <v>3</v>
      </c>
      <c r="E20" s="118" t="s">
        <v>3</v>
      </c>
      <c r="F20" s="120"/>
      <c r="G20" s="122" t="str">
        <f t="shared" si="2"/>
        <v>p.</v>
      </c>
      <c r="H20" s="118">
        <f t="shared" si="3"/>
        <v>5</v>
      </c>
      <c r="I20" s="118" t="str">
        <f t="shared" si="4"/>
        <v>-</v>
      </c>
      <c r="J20" s="118">
        <f t="shared" si="5"/>
        <v>3</v>
      </c>
      <c r="K20" s="118" t="str">
        <f t="shared" si="6"/>
        <v>=</v>
      </c>
      <c r="L20" s="120">
        <f t="shared" si="7"/>
        <v>0</v>
      </c>
      <c r="M20" s="119" t="str">
        <f t="shared" si="8"/>
        <v>p.</v>
      </c>
      <c r="N20" s="118">
        <f t="shared" si="9"/>
        <v>5</v>
      </c>
      <c r="O20" s="118" t="str">
        <f t="shared" si="10"/>
        <v>-</v>
      </c>
      <c r="P20" s="118">
        <f t="shared" si="11"/>
        <v>3</v>
      </c>
      <c r="Q20" s="118" t="str">
        <f t="shared" si="12"/>
        <v>=</v>
      </c>
      <c r="R20" s="121">
        <f t="shared" si="13"/>
        <v>0</v>
      </c>
      <c r="S20" s="119" t="str">
        <f t="shared" si="14"/>
        <v>p.</v>
      </c>
      <c r="T20" s="118">
        <f t="shared" si="15"/>
        <v>5</v>
      </c>
      <c r="U20" s="118" t="str">
        <f t="shared" si="16"/>
        <v>-</v>
      </c>
      <c r="V20" s="118">
        <f t="shared" si="17"/>
        <v>3</v>
      </c>
      <c r="W20" s="118" t="s">
        <v>3</v>
      </c>
      <c r="X20" s="120">
        <f t="shared" si="18"/>
        <v>0</v>
      </c>
      <c r="Y20" s="119" t="str">
        <f t="shared" si="19"/>
        <v>p.</v>
      </c>
      <c r="Z20" s="118">
        <f t="shared" si="20"/>
        <v>5</v>
      </c>
      <c r="AA20" s="118" t="str">
        <f t="shared" si="21"/>
        <v>-</v>
      </c>
      <c r="AB20" s="118">
        <f t="shared" si="22"/>
        <v>3</v>
      </c>
      <c r="AC20" s="117" t="s">
        <v>3</v>
      </c>
    </row>
    <row r="21" spans="1:29" s="116" customFormat="1" ht="24" customHeight="1">
      <c r="A21" s="123" t="s">
        <v>17</v>
      </c>
      <c r="B21" s="118">
        <f ca="1" t="shared" si="0"/>
        <v>7</v>
      </c>
      <c r="C21" s="118" t="s">
        <v>33</v>
      </c>
      <c r="D21" s="118">
        <f ca="1" t="shared" si="1"/>
        <v>3</v>
      </c>
      <c r="E21" s="118" t="s">
        <v>3</v>
      </c>
      <c r="F21" s="120"/>
      <c r="G21" s="122" t="str">
        <f t="shared" si="2"/>
        <v>q.</v>
      </c>
      <c r="H21" s="118">
        <f t="shared" si="3"/>
        <v>7</v>
      </c>
      <c r="I21" s="118" t="str">
        <f t="shared" si="4"/>
        <v>-</v>
      </c>
      <c r="J21" s="118">
        <f t="shared" si="5"/>
        <v>3</v>
      </c>
      <c r="K21" s="118" t="str">
        <f t="shared" si="6"/>
        <v>=</v>
      </c>
      <c r="L21" s="120">
        <f t="shared" si="7"/>
        <v>0</v>
      </c>
      <c r="M21" s="119" t="str">
        <f t="shared" si="8"/>
        <v>q.</v>
      </c>
      <c r="N21" s="118">
        <f t="shared" si="9"/>
        <v>7</v>
      </c>
      <c r="O21" s="118" t="str">
        <f t="shared" si="10"/>
        <v>-</v>
      </c>
      <c r="P21" s="118">
        <f t="shared" si="11"/>
        <v>3</v>
      </c>
      <c r="Q21" s="118" t="str">
        <f t="shared" si="12"/>
        <v>=</v>
      </c>
      <c r="R21" s="121">
        <f t="shared" si="13"/>
        <v>0</v>
      </c>
      <c r="S21" s="119" t="str">
        <f t="shared" si="14"/>
        <v>q.</v>
      </c>
      <c r="T21" s="118">
        <f t="shared" si="15"/>
        <v>7</v>
      </c>
      <c r="U21" s="118" t="str">
        <f t="shared" si="16"/>
        <v>-</v>
      </c>
      <c r="V21" s="118">
        <f t="shared" si="17"/>
        <v>3</v>
      </c>
      <c r="W21" s="118" t="s">
        <v>3</v>
      </c>
      <c r="X21" s="120">
        <f t="shared" si="18"/>
        <v>0</v>
      </c>
      <c r="Y21" s="119" t="str">
        <f t="shared" si="19"/>
        <v>q.</v>
      </c>
      <c r="Z21" s="118">
        <f t="shared" si="20"/>
        <v>7</v>
      </c>
      <c r="AA21" s="118" t="str">
        <f t="shared" si="21"/>
        <v>-</v>
      </c>
      <c r="AB21" s="118">
        <f t="shared" si="22"/>
        <v>3</v>
      </c>
      <c r="AC21" s="117" t="s">
        <v>3</v>
      </c>
    </row>
    <row r="22" spans="1:29" s="116" customFormat="1" ht="24" customHeight="1">
      <c r="A22" s="123" t="s">
        <v>18</v>
      </c>
      <c r="B22" s="118">
        <f ca="1" t="shared" si="0"/>
        <v>3</v>
      </c>
      <c r="C22" s="118" t="s">
        <v>33</v>
      </c>
      <c r="D22" s="118">
        <f ca="1" t="shared" si="1"/>
        <v>3</v>
      </c>
      <c r="E22" s="118" t="s">
        <v>3</v>
      </c>
      <c r="F22" s="120"/>
      <c r="G22" s="122" t="str">
        <f t="shared" si="2"/>
        <v>r.</v>
      </c>
      <c r="H22" s="118">
        <f t="shared" si="3"/>
        <v>3</v>
      </c>
      <c r="I22" s="118" t="str">
        <f t="shared" si="4"/>
        <v>-</v>
      </c>
      <c r="J22" s="118">
        <f t="shared" si="5"/>
        <v>3</v>
      </c>
      <c r="K22" s="118" t="str">
        <f t="shared" si="6"/>
        <v>=</v>
      </c>
      <c r="L22" s="120">
        <f t="shared" si="7"/>
        <v>0</v>
      </c>
      <c r="M22" s="119" t="str">
        <f t="shared" si="8"/>
        <v>r.</v>
      </c>
      <c r="N22" s="118">
        <f t="shared" si="9"/>
        <v>3</v>
      </c>
      <c r="O22" s="118" t="str">
        <f t="shared" si="10"/>
        <v>-</v>
      </c>
      <c r="P22" s="118">
        <f t="shared" si="11"/>
        <v>3</v>
      </c>
      <c r="Q22" s="118" t="str">
        <f t="shared" si="12"/>
        <v>=</v>
      </c>
      <c r="R22" s="121">
        <f t="shared" si="13"/>
        <v>0</v>
      </c>
      <c r="S22" s="119" t="str">
        <f t="shared" si="14"/>
        <v>r.</v>
      </c>
      <c r="T22" s="118">
        <f t="shared" si="15"/>
        <v>3</v>
      </c>
      <c r="U22" s="118" t="str">
        <f t="shared" si="16"/>
        <v>-</v>
      </c>
      <c r="V22" s="118">
        <f t="shared" si="17"/>
        <v>3</v>
      </c>
      <c r="W22" s="118" t="s">
        <v>3</v>
      </c>
      <c r="X22" s="120">
        <f t="shared" si="18"/>
        <v>0</v>
      </c>
      <c r="Y22" s="119" t="str">
        <f t="shared" si="19"/>
        <v>r.</v>
      </c>
      <c r="Z22" s="118">
        <f t="shared" si="20"/>
        <v>3</v>
      </c>
      <c r="AA22" s="118" t="str">
        <f t="shared" si="21"/>
        <v>-</v>
      </c>
      <c r="AB22" s="118">
        <f t="shared" si="22"/>
        <v>3</v>
      </c>
      <c r="AC22" s="117" t="s">
        <v>3</v>
      </c>
    </row>
    <row r="23" spans="1:29" s="116" customFormat="1" ht="24" customHeight="1">
      <c r="A23" s="123" t="s">
        <v>19</v>
      </c>
      <c r="B23" s="118">
        <f ca="1" t="shared" si="0"/>
        <v>4</v>
      </c>
      <c r="C23" s="118" t="s">
        <v>33</v>
      </c>
      <c r="D23" s="118">
        <f ca="1" t="shared" si="1"/>
        <v>1</v>
      </c>
      <c r="E23" s="118" t="s">
        <v>3</v>
      </c>
      <c r="F23" s="120"/>
      <c r="G23" s="122" t="str">
        <f t="shared" si="2"/>
        <v>s.</v>
      </c>
      <c r="H23" s="118">
        <f t="shared" si="3"/>
        <v>4</v>
      </c>
      <c r="I23" s="118" t="str">
        <f t="shared" si="4"/>
        <v>-</v>
      </c>
      <c r="J23" s="118">
        <f t="shared" si="5"/>
        <v>1</v>
      </c>
      <c r="K23" s="118" t="str">
        <f t="shared" si="6"/>
        <v>=</v>
      </c>
      <c r="L23" s="120">
        <f t="shared" si="7"/>
        <v>0</v>
      </c>
      <c r="M23" s="119" t="str">
        <f t="shared" si="8"/>
        <v>s.</v>
      </c>
      <c r="N23" s="118">
        <f t="shared" si="9"/>
        <v>4</v>
      </c>
      <c r="O23" s="118" t="str">
        <f t="shared" si="10"/>
        <v>-</v>
      </c>
      <c r="P23" s="118">
        <f t="shared" si="11"/>
        <v>1</v>
      </c>
      <c r="Q23" s="118" t="str">
        <f t="shared" si="12"/>
        <v>=</v>
      </c>
      <c r="R23" s="121">
        <f t="shared" si="13"/>
        <v>0</v>
      </c>
      <c r="S23" s="119" t="str">
        <f t="shared" si="14"/>
        <v>s.</v>
      </c>
      <c r="T23" s="118">
        <f t="shared" si="15"/>
        <v>4</v>
      </c>
      <c r="U23" s="118" t="str">
        <f t="shared" si="16"/>
        <v>-</v>
      </c>
      <c r="V23" s="118">
        <f t="shared" si="17"/>
        <v>1</v>
      </c>
      <c r="W23" s="118" t="s">
        <v>3</v>
      </c>
      <c r="X23" s="120">
        <f t="shared" si="18"/>
        <v>0</v>
      </c>
      <c r="Y23" s="119" t="str">
        <f t="shared" si="19"/>
        <v>s.</v>
      </c>
      <c r="Z23" s="118">
        <f t="shared" si="20"/>
        <v>4</v>
      </c>
      <c r="AA23" s="118" t="str">
        <f t="shared" si="21"/>
        <v>-</v>
      </c>
      <c r="AB23" s="118">
        <f t="shared" si="22"/>
        <v>1</v>
      </c>
      <c r="AC23" s="117" t="s">
        <v>3</v>
      </c>
    </row>
    <row r="24" spans="1:29" s="116" customFormat="1" ht="24" customHeight="1">
      <c r="A24" s="123" t="s">
        <v>20</v>
      </c>
      <c r="B24" s="118">
        <f ca="1" t="shared" si="0"/>
        <v>5</v>
      </c>
      <c r="C24" s="118" t="s">
        <v>33</v>
      </c>
      <c r="D24" s="118">
        <f ca="1" t="shared" si="1"/>
        <v>5</v>
      </c>
      <c r="E24" s="118" t="s">
        <v>3</v>
      </c>
      <c r="F24" s="120"/>
      <c r="G24" s="122" t="str">
        <f t="shared" si="2"/>
        <v>t.</v>
      </c>
      <c r="H24" s="118">
        <f t="shared" si="3"/>
        <v>5</v>
      </c>
      <c r="I24" s="118" t="str">
        <f t="shared" si="4"/>
        <v>-</v>
      </c>
      <c r="J24" s="118">
        <f t="shared" si="5"/>
        <v>5</v>
      </c>
      <c r="K24" s="118" t="str">
        <f t="shared" si="6"/>
        <v>=</v>
      </c>
      <c r="L24" s="120">
        <f t="shared" si="7"/>
        <v>0</v>
      </c>
      <c r="M24" s="119" t="str">
        <f t="shared" si="8"/>
        <v>t.</v>
      </c>
      <c r="N24" s="118">
        <f t="shared" si="9"/>
        <v>5</v>
      </c>
      <c r="O24" s="118" t="str">
        <f t="shared" si="10"/>
        <v>-</v>
      </c>
      <c r="P24" s="118">
        <f t="shared" si="11"/>
        <v>5</v>
      </c>
      <c r="Q24" s="118" t="str">
        <f t="shared" si="12"/>
        <v>=</v>
      </c>
      <c r="R24" s="121">
        <f t="shared" si="13"/>
        <v>0</v>
      </c>
      <c r="S24" s="119" t="str">
        <f t="shared" si="14"/>
        <v>t.</v>
      </c>
      <c r="T24" s="118">
        <f t="shared" si="15"/>
        <v>5</v>
      </c>
      <c r="U24" s="118" t="str">
        <f t="shared" si="16"/>
        <v>-</v>
      </c>
      <c r="V24" s="118">
        <f t="shared" si="17"/>
        <v>5</v>
      </c>
      <c r="W24" s="118" t="s">
        <v>3</v>
      </c>
      <c r="X24" s="120">
        <f t="shared" si="18"/>
        <v>0</v>
      </c>
      <c r="Y24" s="119" t="str">
        <f t="shared" si="19"/>
        <v>t.</v>
      </c>
      <c r="Z24" s="118">
        <f t="shared" si="20"/>
        <v>5</v>
      </c>
      <c r="AA24" s="118" t="str">
        <f t="shared" si="21"/>
        <v>-</v>
      </c>
      <c r="AB24" s="118">
        <f t="shared" si="22"/>
        <v>5</v>
      </c>
      <c r="AC24" s="117" t="s">
        <v>3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.57421875" style="3" customWidth="1"/>
    <col min="2" max="2" width="6.7109375" style="2" bestFit="1" customWidth="1"/>
    <col min="3" max="3" width="2.140625" style="2" bestFit="1" customWidth="1"/>
    <col min="4" max="4" width="5.57421875" style="2" bestFit="1" customWidth="1"/>
    <col min="5" max="5" width="2.140625" style="2" bestFit="1" customWidth="1"/>
    <col min="6" max="6" width="8.140625" style="0" customWidth="1"/>
    <col min="7" max="7" width="4.00390625" style="3" customWidth="1"/>
    <col min="8" max="8" width="7.00390625" style="18" bestFit="1" customWidth="1"/>
    <col min="9" max="9" width="2.140625" style="18" bestFit="1" customWidth="1"/>
    <col min="10" max="10" width="7.00390625" style="18" bestFit="1" customWidth="1"/>
    <col min="11" max="11" width="2.140625" style="18" bestFit="1" customWidth="1"/>
    <col min="12" max="12" width="8.140625" style="108" customWidth="1"/>
    <col min="13" max="13" width="3.57421875" style="22" customWidth="1"/>
    <col min="14" max="14" width="6.7109375" style="18" bestFit="1" customWidth="1"/>
    <col min="15" max="15" width="2.140625" style="18" bestFit="1" customWidth="1"/>
    <col min="16" max="16" width="7.00390625" style="18" bestFit="1" customWidth="1"/>
    <col min="17" max="17" width="2.140625" style="18" bestFit="1" customWidth="1"/>
    <col min="18" max="18" width="8.140625" style="109" customWidth="1"/>
    <col min="19" max="19" width="3.57421875" style="22" customWidth="1"/>
    <col min="20" max="20" width="6.7109375" style="18" bestFit="1" customWidth="1"/>
    <col min="21" max="21" width="2.140625" style="18" bestFit="1" customWidth="1"/>
    <col min="22" max="22" width="5.57421875" style="18" bestFit="1" customWidth="1"/>
    <col min="23" max="23" width="2.140625" style="18" bestFit="1" customWidth="1"/>
    <col min="24" max="24" width="8.140625" style="108" customWidth="1"/>
    <col min="25" max="25" width="3.57421875" style="22" customWidth="1"/>
    <col min="26" max="26" width="6.7109375" style="18" bestFit="1" customWidth="1"/>
    <col min="27" max="27" width="2.140625" style="18" bestFit="1" customWidth="1"/>
    <col min="28" max="28" width="5.57421875" style="18" bestFit="1" customWidth="1"/>
    <col min="29" max="29" width="2.421875" style="18" customWidth="1"/>
  </cols>
  <sheetData>
    <row r="1" spans="1:29" s="4" customFormat="1" ht="15.75">
      <c r="A1" s="26" t="s">
        <v>31</v>
      </c>
      <c r="B1" s="11"/>
      <c r="C1" s="11"/>
      <c r="D1" s="11"/>
      <c r="E1" s="11"/>
      <c r="F1" s="13"/>
      <c r="G1" s="26" t="str">
        <f>A1</f>
        <v>Name……….……..……...…….</v>
      </c>
      <c r="H1" s="12"/>
      <c r="I1" s="12"/>
      <c r="J1" s="12"/>
      <c r="K1" s="12"/>
      <c r="L1" s="114"/>
      <c r="M1" s="14" t="str">
        <f>A1</f>
        <v>Name……….……..……...…….</v>
      </c>
      <c r="N1" s="12"/>
      <c r="O1" s="12"/>
      <c r="P1" s="12"/>
      <c r="Q1" s="12"/>
      <c r="R1" s="115"/>
      <c r="S1" s="14" t="str">
        <f>A1</f>
        <v>Name……….……..……...…….</v>
      </c>
      <c r="T1" s="12"/>
      <c r="U1" s="12"/>
      <c r="V1" s="12"/>
      <c r="W1" s="12"/>
      <c r="X1" s="114"/>
      <c r="Y1" s="14" t="str">
        <f>A1</f>
        <v>Name……….……..……...…….</v>
      </c>
      <c r="Z1" s="12"/>
      <c r="AA1" s="12"/>
      <c r="AB1" s="12"/>
      <c r="AC1" s="12"/>
    </row>
    <row r="2" spans="1:29" s="1" customFormat="1" ht="23.25" customHeight="1">
      <c r="A2" s="7" t="s">
        <v>32</v>
      </c>
      <c r="B2" s="8"/>
      <c r="C2" s="8"/>
      <c r="D2" s="8"/>
      <c r="E2" s="8"/>
      <c r="F2" s="9"/>
      <c r="G2" s="7" t="str">
        <f>A2</f>
        <v>Subtraction</v>
      </c>
      <c r="H2" s="23"/>
      <c r="I2" s="23"/>
      <c r="J2" s="23"/>
      <c r="K2" s="23"/>
      <c r="L2" s="79"/>
      <c r="M2" s="24" t="str">
        <f>A2</f>
        <v>Subtraction</v>
      </c>
      <c r="N2" s="25"/>
      <c r="O2" s="25"/>
      <c r="P2" s="25"/>
      <c r="Q2" s="25"/>
      <c r="R2" s="112"/>
      <c r="S2" s="24" t="str">
        <f>A2</f>
        <v>Subtraction</v>
      </c>
      <c r="T2" s="24"/>
      <c r="U2" s="24"/>
      <c r="V2" s="24"/>
      <c r="W2" s="24"/>
      <c r="X2" s="111"/>
      <c r="Y2" s="24" t="str">
        <f>A2</f>
        <v>Subtraction</v>
      </c>
      <c r="Z2" s="15"/>
      <c r="AA2" s="16"/>
      <c r="AB2" s="16"/>
      <c r="AC2" s="16"/>
    </row>
    <row r="3" spans="1:29" s="1" customFormat="1" ht="23.25" customHeight="1">
      <c r="A3" s="7" t="s">
        <v>52</v>
      </c>
      <c r="B3" s="8"/>
      <c r="C3" s="8"/>
      <c r="D3" s="8"/>
      <c r="E3" s="8"/>
      <c r="F3" s="25"/>
      <c r="G3" s="7" t="str">
        <f>A3</f>
        <v>Pairs less than 20</v>
      </c>
      <c r="H3" s="23"/>
      <c r="I3" s="23"/>
      <c r="J3" s="23"/>
      <c r="K3" s="23"/>
      <c r="L3" s="113"/>
      <c r="M3" s="24" t="str">
        <f>A3</f>
        <v>Pairs less than 20</v>
      </c>
      <c r="N3" s="25"/>
      <c r="O3" s="25"/>
      <c r="P3" s="25"/>
      <c r="Q3" s="25"/>
      <c r="R3" s="112"/>
      <c r="S3" s="24" t="str">
        <f>A3</f>
        <v>Pairs less than 20</v>
      </c>
      <c r="T3" s="24"/>
      <c r="U3" s="24"/>
      <c r="V3" s="24"/>
      <c r="W3" s="24"/>
      <c r="X3" s="111"/>
      <c r="Y3" s="24" t="str">
        <f>A3</f>
        <v>Pairs less than 20</v>
      </c>
      <c r="Z3" s="15"/>
      <c r="AA3" s="16"/>
      <c r="AB3" s="16"/>
      <c r="AC3" s="16"/>
    </row>
    <row r="4" spans="1:29" s="1" customFormat="1" ht="13.5" customHeight="1">
      <c r="A4" s="95"/>
      <c r="B4" s="94"/>
      <c r="C4" s="94"/>
      <c r="D4" s="94"/>
      <c r="E4" s="94"/>
      <c r="F4" s="9"/>
      <c r="G4" s="93"/>
      <c r="H4" s="17"/>
      <c r="I4" s="17"/>
      <c r="J4" s="17"/>
      <c r="K4" s="17"/>
      <c r="L4" s="110"/>
      <c r="M4" s="91"/>
      <c r="N4" s="17"/>
      <c r="O4" s="17"/>
      <c r="P4" s="17"/>
      <c r="Q4" s="17"/>
      <c r="R4" s="110"/>
      <c r="S4" s="91"/>
      <c r="T4" s="17"/>
      <c r="U4" s="17"/>
      <c r="V4" s="17"/>
      <c r="W4" s="17"/>
      <c r="X4" s="110"/>
      <c r="Y4" s="91"/>
      <c r="Z4" s="17"/>
      <c r="AA4" s="16"/>
      <c r="AB4" s="16"/>
      <c r="AC4" s="16"/>
    </row>
    <row r="5" spans="1:29" ht="16.5" customHeight="1">
      <c r="A5" s="10" t="s">
        <v>0</v>
      </c>
      <c r="B5" s="27">
        <f aca="true" ca="1" t="shared" si="0" ref="B5:B34">RANDBETWEEN(2,20)</f>
        <v>3</v>
      </c>
      <c r="C5" s="27" t="s">
        <v>33</v>
      </c>
      <c r="D5" s="27">
        <f aca="true" ca="1" t="shared" si="1" ref="D5:D34">RANDBETWEEN(1,B5)</f>
        <v>1</v>
      </c>
      <c r="E5" s="27" t="s">
        <v>3</v>
      </c>
      <c r="F5" s="39"/>
      <c r="G5" s="28" t="str">
        <f aca="true" t="shared" si="2" ref="G5:G34">A5</f>
        <v>a.</v>
      </c>
      <c r="H5" s="27">
        <f aca="true" t="shared" si="3" ref="H5:H34">B5</f>
        <v>3</v>
      </c>
      <c r="I5" s="27" t="str">
        <f aca="true" t="shared" si="4" ref="I5:I34">C5</f>
        <v>-</v>
      </c>
      <c r="J5" s="27">
        <f aca="true" t="shared" si="5" ref="J5:J34">D5</f>
        <v>1</v>
      </c>
      <c r="K5" s="27" t="str">
        <f aca="true" t="shared" si="6" ref="K5:K34">E5</f>
        <v>=</v>
      </c>
      <c r="L5" s="39">
        <f aca="true" t="shared" si="7" ref="L5:L34">F5</f>
        <v>0</v>
      </c>
      <c r="M5" s="29" t="str">
        <f aca="true" t="shared" si="8" ref="M5:M34">A5</f>
        <v>a.</v>
      </c>
      <c r="N5" s="27">
        <f aca="true" t="shared" si="9" ref="N5:N34">B5</f>
        <v>3</v>
      </c>
      <c r="O5" s="27" t="str">
        <f aca="true" t="shared" si="10" ref="O5:O34">C5</f>
        <v>-</v>
      </c>
      <c r="P5" s="27">
        <f aca="true" t="shared" si="11" ref="P5:P34">D5</f>
        <v>1</v>
      </c>
      <c r="Q5" s="27" t="str">
        <f aca="true" t="shared" si="12" ref="Q5:Q34">E5</f>
        <v>=</v>
      </c>
      <c r="R5" s="31">
        <f aca="true" t="shared" si="13" ref="R5:R34">F5</f>
        <v>0</v>
      </c>
      <c r="S5" s="29" t="str">
        <f aca="true" t="shared" si="14" ref="S5:S34">A5</f>
        <v>a.</v>
      </c>
      <c r="T5" s="27">
        <f aca="true" t="shared" si="15" ref="T5:T34">B5</f>
        <v>3</v>
      </c>
      <c r="U5" s="27" t="str">
        <f aca="true" t="shared" si="16" ref="U5:U34">C5</f>
        <v>-</v>
      </c>
      <c r="V5" s="27">
        <f aca="true" t="shared" si="17" ref="V5:V34">D5</f>
        <v>1</v>
      </c>
      <c r="W5" s="27" t="s">
        <v>3</v>
      </c>
      <c r="X5" s="39">
        <f aca="true" t="shared" si="18" ref="X5:X34">F5</f>
        <v>0</v>
      </c>
      <c r="Y5" s="29" t="str">
        <f aca="true" t="shared" si="19" ref="Y5:Y34">A5</f>
        <v>a.</v>
      </c>
      <c r="Z5" s="27">
        <f aca="true" t="shared" si="20" ref="Z5:Z34">B5</f>
        <v>3</v>
      </c>
      <c r="AA5" s="27" t="str">
        <f aca="true" t="shared" si="21" ref="AA5:AA34">C5</f>
        <v>-</v>
      </c>
      <c r="AB5" s="27">
        <f aca="true" t="shared" si="22" ref="AB5:AB34">D5</f>
        <v>1</v>
      </c>
      <c r="AC5" s="5" t="s">
        <v>3</v>
      </c>
    </row>
    <row r="6" spans="1:29" ht="16.5" customHeight="1">
      <c r="A6" s="10" t="s">
        <v>1</v>
      </c>
      <c r="B6" s="27">
        <f ca="1" t="shared" si="0"/>
        <v>19</v>
      </c>
      <c r="C6" s="27" t="s">
        <v>33</v>
      </c>
      <c r="D6" s="27">
        <f ca="1" t="shared" si="1"/>
        <v>11</v>
      </c>
      <c r="E6" s="27" t="s">
        <v>3</v>
      </c>
      <c r="F6" s="39"/>
      <c r="G6" s="28" t="str">
        <f t="shared" si="2"/>
        <v>b.</v>
      </c>
      <c r="H6" s="27">
        <f t="shared" si="3"/>
        <v>19</v>
      </c>
      <c r="I6" s="27" t="str">
        <f t="shared" si="4"/>
        <v>-</v>
      </c>
      <c r="J6" s="27">
        <f t="shared" si="5"/>
        <v>11</v>
      </c>
      <c r="K6" s="27" t="str">
        <f t="shared" si="6"/>
        <v>=</v>
      </c>
      <c r="L6" s="39">
        <f t="shared" si="7"/>
        <v>0</v>
      </c>
      <c r="M6" s="29" t="str">
        <f t="shared" si="8"/>
        <v>b.</v>
      </c>
      <c r="N6" s="27">
        <f t="shared" si="9"/>
        <v>19</v>
      </c>
      <c r="O6" s="27" t="str">
        <f t="shared" si="10"/>
        <v>-</v>
      </c>
      <c r="P6" s="27">
        <f t="shared" si="11"/>
        <v>11</v>
      </c>
      <c r="Q6" s="27" t="str">
        <f t="shared" si="12"/>
        <v>=</v>
      </c>
      <c r="R6" s="31">
        <f t="shared" si="13"/>
        <v>0</v>
      </c>
      <c r="S6" s="29" t="str">
        <f t="shared" si="14"/>
        <v>b.</v>
      </c>
      <c r="T6" s="27">
        <f t="shared" si="15"/>
        <v>19</v>
      </c>
      <c r="U6" s="27" t="str">
        <f t="shared" si="16"/>
        <v>-</v>
      </c>
      <c r="V6" s="27">
        <f t="shared" si="17"/>
        <v>11</v>
      </c>
      <c r="W6" s="27" t="s">
        <v>3</v>
      </c>
      <c r="X6" s="39">
        <f t="shared" si="18"/>
        <v>0</v>
      </c>
      <c r="Y6" s="29" t="str">
        <f t="shared" si="19"/>
        <v>b.</v>
      </c>
      <c r="Z6" s="27">
        <f t="shared" si="20"/>
        <v>19</v>
      </c>
      <c r="AA6" s="27" t="str">
        <f t="shared" si="21"/>
        <v>-</v>
      </c>
      <c r="AB6" s="27">
        <f t="shared" si="22"/>
        <v>11</v>
      </c>
      <c r="AC6" s="5" t="s">
        <v>3</v>
      </c>
    </row>
    <row r="7" spans="1:29" ht="16.5" customHeight="1">
      <c r="A7" s="10" t="s">
        <v>2</v>
      </c>
      <c r="B7" s="27">
        <f ca="1" t="shared" si="0"/>
        <v>4</v>
      </c>
      <c r="C7" s="27" t="s">
        <v>33</v>
      </c>
      <c r="D7" s="27">
        <f ca="1" t="shared" si="1"/>
        <v>4</v>
      </c>
      <c r="E7" s="27" t="s">
        <v>3</v>
      </c>
      <c r="F7" s="39"/>
      <c r="G7" s="28" t="str">
        <f t="shared" si="2"/>
        <v>c.</v>
      </c>
      <c r="H7" s="27">
        <f t="shared" si="3"/>
        <v>4</v>
      </c>
      <c r="I7" s="27" t="str">
        <f t="shared" si="4"/>
        <v>-</v>
      </c>
      <c r="J7" s="27">
        <f t="shared" si="5"/>
        <v>4</v>
      </c>
      <c r="K7" s="27" t="str">
        <f t="shared" si="6"/>
        <v>=</v>
      </c>
      <c r="L7" s="39">
        <f t="shared" si="7"/>
        <v>0</v>
      </c>
      <c r="M7" s="29" t="str">
        <f t="shared" si="8"/>
        <v>c.</v>
      </c>
      <c r="N7" s="27">
        <f t="shared" si="9"/>
        <v>4</v>
      </c>
      <c r="O7" s="27" t="str">
        <f t="shared" si="10"/>
        <v>-</v>
      </c>
      <c r="P7" s="27">
        <f t="shared" si="11"/>
        <v>4</v>
      </c>
      <c r="Q7" s="27" t="str">
        <f t="shared" si="12"/>
        <v>=</v>
      </c>
      <c r="R7" s="31">
        <f t="shared" si="13"/>
        <v>0</v>
      </c>
      <c r="S7" s="29" t="str">
        <f t="shared" si="14"/>
        <v>c.</v>
      </c>
      <c r="T7" s="27">
        <f t="shared" si="15"/>
        <v>4</v>
      </c>
      <c r="U7" s="27" t="str">
        <f t="shared" si="16"/>
        <v>-</v>
      </c>
      <c r="V7" s="27">
        <f t="shared" si="17"/>
        <v>4</v>
      </c>
      <c r="W7" s="27" t="s">
        <v>3</v>
      </c>
      <c r="X7" s="39">
        <f t="shared" si="18"/>
        <v>0</v>
      </c>
      <c r="Y7" s="29" t="str">
        <f t="shared" si="19"/>
        <v>c.</v>
      </c>
      <c r="Z7" s="27">
        <f t="shared" si="20"/>
        <v>4</v>
      </c>
      <c r="AA7" s="27" t="str">
        <f t="shared" si="21"/>
        <v>-</v>
      </c>
      <c r="AB7" s="27">
        <f t="shared" si="22"/>
        <v>4</v>
      </c>
      <c r="AC7" s="5" t="s">
        <v>3</v>
      </c>
    </row>
    <row r="8" spans="1:29" ht="16.5" customHeight="1">
      <c r="A8" s="10" t="s">
        <v>4</v>
      </c>
      <c r="B8" s="27">
        <f ca="1" t="shared" si="0"/>
        <v>16</v>
      </c>
      <c r="C8" s="27" t="s">
        <v>33</v>
      </c>
      <c r="D8" s="27">
        <f ca="1" t="shared" si="1"/>
        <v>6</v>
      </c>
      <c r="E8" s="27" t="s">
        <v>3</v>
      </c>
      <c r="F8" s="39"/>
      <c r="G8" s="28" t="str">
        <f t="shared" si="2"/>
        <v>d.</v>
      </c>
      <c r="H8" s="27">
        <f t="shared" si="3"/>
        <v>16</v>
      </c>
      <c r="I8" s="27" t="str">
        <f t="shared" si="4"/>
        <v>-</v>
      </c>
      <c r="J8" s="27">
        <f t="shared" si="5"/>
        <v>6</v>
      </c>
      <c r="K8" s="27" t="str">
        <f t="shared" si="6"/>
        <v>=</v>
      </c>
      <c r="L8" s="39">
        <f t="shared" si="7"/>
        <v>0</v>
      </c>
      <c r="M8" s="29" t="str">
        <f t="shared" si="8"/>
        <v>d.</v>
      </c>
      <c r="N8" s="27">
        <f t="shared" si="9"/>
        <v>16</v>
      </c>
      <c r="O8" s="27" t="str">
        <f t="shared" si="10"/>
        <v>-</v>
      </c>
      <c r="P8" s="27">
        <f t="shared" si="11"/>
        <v>6</v>
      </c>
      <c r="Q8" s="27" t="str">
        <f t="shared" si="12"/>
        <v>=</v>
      </c>
      <c r="R8" s="31">
        <f t="shared" si="13"/>
        <v>0</v>
      </c>
      <c r="S8" s="29" t="str">
        <f t="shared" si="14"/>
        <v>d.</v>
      </c>
      <c r="T8" s="27">
        <f t="shared" si="15"/>
        <v>16</v>
      </c>
      <c r="U8" s="27" t="str">
        <f t="shared" si="16"/>
        <v>-</v>
      </c>
      <c r="V8" s="27">
        <f t="shared" si="17"/>
        <v>6</v>
      </c>
      <c r="W8" s="27" t="s">
        <v>3</v>
      </c>
      <c r="X8" s="39">
        <f t="shared" si="18"/>
        <v>0</v>
      </c>
      <c r="Y8" s="29" t="str">
        <f t="shared" si="19"/>
        <v>d.</v>
      </c>
      <c r="Z8" s="27">
        <f t="shared" si="20"/>
        <v>16</v>
      </c>
      <c r="AA8" s="27" t="str">
        <f t="shared" si="21"/>
        <v>-</v>
      </c>
      <c r="AB8" s="27">
        <f t="shared" si="22"/>
        <v>6</v>
      </c>
      <c r="AC8" s="5" t="s">
        <v>3</v>
      </c>
    </row>
    <row r="9" spans="1:29" ht="16.5" customHeight="1">
      <c r="A9" s="10" t="s">
        <v>5</v>
      </c>
      <c r="B9" s="27">
        <f ca="1" t="shared" si="0"/>
        <v>9</v>
      </c>
      <c r="C9" s="27" t="s">
        <v>33</v>
      </c>
      <c r="D9" s="27">
        <f ca="1" t="shared" si="1"/>
        <v>7</v>
      </c>
      <c r="E9" s="27" t="s">
        <v>3</v>
      </c>
      <c r="F9" s="39"/>
      <c r="G9" s="28" t="str">
        <f t="shared" si="2"/>
        <v>e.</v>
      </c>
      <c r="H9" s="27">
        <f t="shared" si="3"/>
        <v>9</v>
      </c>
      <c r="I9" s="27" t="str">
        <f t="shared" si="4"/>
        <v>-</v>
      </c>
      <c r="J9" s="27">
        <f t="shared" si="5"/>
        <v>7</v>
      </c>
      <c r="K9" s="27" t="str">
        <f t="shared" si="6"/>
        <v>=</v>
      </c>
      <c r="L9" s="39">
        <f t="shared" si="7"/>
        <v>0</v>
      </c>
      <c r="M9" s="29" t="str">
        <f t="shared" si="8"/>
        <v>e.</v>
      </c>
      <c r="N9" s="27">
        <f t="shared" si="9"/>
        <v>9</v>
      </c>
      <c r="O9" s="27" t="str">
        <f t="shared" si="10"/>
        <v>-</v>
      </c>
      <c r="P9" s="27">
        <f t="shared" si="11"/>
        <v>7</v>
      </c>
      <c r="Q9" s="27" t="str">
        <f t="shared" si="12"/>
        <v>=</v>
      </c>
      <c r="R9" s="31">
        <f t="shared" si="13"/>
        <v>0</v>
      </c>
      <c r="S9" s="29" t="str">
        <f t="shared" si="14"/>
        <v>e.</v>
      </c>
      <c r="T9" s="27">
        <f t="shared" si="15"/>
        <v>9</v>
      </c>
      <c r="U9" s="27" t="str">
        <f t="shared" si="16"/>
        <v>-</v>
      </c>
      <c r="V9" s="27">
        <f t="shared" si="17"/>
        <v>7</v>
      </c>
      <c r="W9" s="27" t="s">
        <v>3</v>
      </c>
      <c r="X9" s="39">
        <f t="shared" si="18"/>
        <v>0</v>
      </c>
      <c r="Y9" s="29" t="str">
        <f t="shared" si="19"/>
        <v>e.</v>
      </c>
      <c r="Z9" s="27">
        <f t="shared" si="20"/>
        <v>9</v>
      </c>
      <c r="AA9" s="27" t="str">
        <f t="shared" si="21"/>
        <v>-</v>
      </c>
      <c r="AB9" s="27">
        <f t="shared" si="22"/>
        <v>7</v>
      </c>
      <c r="AC9" s="5" t="s">
        <v>3</v>
      </c>
    </row>
    <row r="10" spans="1:29" ht="16.5" customHeight="1">
      <c r="A10" s="10" t="s">
        <v>6</v>
      </c>
      <c r="B10" s="27">
        <f ca="1" t="shared" si="0"/>
        <v>2</v>
      </c>
      <c r="C10" s="27" t="s">
        <v>33</v>
      </c>
      <c r="D10" s="27">
        <f ca="1" t="shared" si="1"/>
        <v>1</v>
      </c>
      <c r="E10" s="27" t="s">
        <v>3</v>
      </c>
      <c r="F10" s="39"/>
      <c r="G10" s="28" t="str">
        <f t="shared" si="2"/>
        <v>f.</v>
      </c>
      <c r="H10" s="27">
        <f t="shared" si="3"/>
        <v>2</v>
      </c>
      <c r="I10" s="27" t="str">
        <f t="shared" si="4"/>
        <v>-</v>
      </c>
      <c r="J10" s="27">
        <f t="shared" si="5"/>
        <v>1</v>
      </c>
      <c r="K10" s="27" t="str">
        <f t="shared" si="6"/>
        <v>=</v>
      </c>
      <c r="L10" s="39">
        <f t="shared" si="7"/>
        <v>0</v>
      </c>
      <c r="M10" s="29" t="str">
        <f t="shared" si="8"/>
        <v>f.</v>
      </c>
      <c r="N10" s="27">
        <f t="shared" si="9"/>
        <v>2</v>
      </c>
      <c r="O10" s="27" t="str">
        <f t="shared" si="10"/>
        <v>-</v>
      </c>
      <c r="P10" s="27">
        <f t="shared" si="11"/>
        <v>1</v>
      </c>
      <c r="Q10" s="27" t="str">
        <f t="shared" si="12"/>
        <v>=</v>
      </c>
      <c r="R10" s="31">
        <f t="shared" si="13"/>
        <v>0</v>
      </c>
      <c r="S10" s="29" t="str">
        <f t="shared" si="14"/>
        <v>f.</v>
      </c>
      <c r="T10" s="27">
        <f t="shared" si="15"/>
        <v>2</v>
      </c>
      <c r="U10" s="27" t="str">
        <f t="shared" si="16"/>
        <v>-</v>
      </c>
      <c r="V10" s="27">
        <f t="shared" si="17"/>
        <v>1</v>
      </c>
      <c r="W10" s="27" t="s">
        <v>3</v>
      </c>
      <c r="X10" s="39">
        <f t="shared" si="18"/>
        <v>0</v>
      </c>
      <c r="Y10" s="29" t="str">
        <f t="shared" si="19"/>
        <v>f.</v>
      </c>
      <c r="Z10" s="27">
        <f t="shared" si="20"/>
        <v>2</v>
      </c>
      <c r="AA10" s="27" t="str">
        <f t="shared" si="21"/>
        <v>-</v>
      </c>
      <c r="AB10" s="27">
        <f t="shared" si="22"/>
        <v>1</v>
      </c>
      <c r="AC10" s="5" t="s">
        <v>3</v>
      </c>
    </row>
    <row r="11" spans="1:29" ht="16.5" customHeight="1">
      <c r="A11" s="10" t="s">
        <v>7</v>
      </c>
      <c r="B11" s="27">
        <f ca="1" t="shared" si="0"/>
        <v>4</v>
      </c>
      <c r="C11" s="27" t="s">
        <v>33</v>
      </c>
      <c r="D11" s="27">
        <f ca="1" t="shared" si="1"/>
        <v>4</v>
      </c>
      <c r="E11" s="27" t="s">
        <v>3</v>
      </c>
      <c r="F11" s="39"/>
      <c r="G11" s="28" t="str">
        <f t="shared" si="2"/>
        <v>g.</v>
      </c>
      <c r="H11" s="27">
        <f t="shared" si="3"/>
        <v>4</v>
      </c>
      <c r="I11" s="27" t="str">
        <f t="shared" si="4"/>
        <v>-</v>
      </c>
      <c r="J11" s="27">
        <f t="shared" si="5"/>
        <v>4</v>
      </c>
      <c r="K11" s="27" t="str">
        <f t="shared" si="6"/>
        <v>=</v>
      </c>
      <c r="L11" s="39">
        <f t="shared" si="7"/>
        <v>0</v>
      </c>
      <c r="M11" s="29" t="str">
        <f t="shared" si="8"/>
        <v>g.</v>
      </c>
      <c r="N11" s="27">
        <f t="shared" si="9"/>
        <v>4</v>
      </c>
      <c r="O11" s="27" t="str">
        <f t="shared" si="10"/>
        <v>-</v>
      </c>
      <c r="P11" s="27">
        <f t="shared" si="11"/>
        <v>4</v>
      </c>
      <c r="Q11" s="27" t="str">
        <f t="shared" si="12"/>
        <v>=</v>
      </c>
      <c r="R11" s="31">
        <f t="shared" si="13"/>
        <v>0</v>
      </c>
      <c r="S11" s="29" t="str">
        <f t="shared" si="14"/>
        <v>g.</v>
      </c>
      <c r="T11" s="27">
        <f t="shared" si="15"/>
        <v>4</v>
      </c>
      <c r="U11" s="27" t="str">
        <f t="shared" si="16"/>
        <v>-</v>
      </c>
      <c r="V11" s="27">
        <f t="shared" si="17"/>
        <v>4</v>
      </c>
      <c r="W11" s="27" t="s">
        <v>3</v>
      </c>
      <c r="X11" s="39">
        <f t="shared" si="18"/>
        <v>0</v>
      </c>
      <c r="Y11" s="29" t="str">
        <f t="shared" si="19"/>
        <v>g.</v>
      </c>
      <c r="Z11" s="27">
        <f t="shared" si="20"/>
        <v>4</v>
      </c>
      <c r="AA11" s="27" t="str">
        <f t="shared" si="21"/>
        <v>-</v>
      </c>
      <c r="AB11" s="27">
        <f t="shared" si="22"/>
        <v>4</v>
      </c>
      <c r="AC11" s="5" t="s">
        <v>3</v>
      </c>
    </row>
    <row r="12" spans="1:29" ht="16.5" customHeight="1">
      <c r="A12" s="10" t="s">
        <v>8</v>
      </c>
      <c r="B12" s="27">
        <f ca="1" t="shared" si="0"/>
        <v>3</v>
      </c>
      <c r="C12" s="27" t="s">
        <v>33</v>
      </c>
      <c r="D12" s="27">
        <f ca="1" t="shared" si="1"/>
        <v>2</v>
      </c>
      <c r="E12" s="27" t="s">
        <v>3</v>
      </c>
      <c r="F12" s="39"/>
      <c r="G12" s="28" t="str">
        <f t="shared" si="2"/>
        <v>h.</v>
      </c>
      <c r="H12" s="27">
        <f t="shared" si="3"/>
        <v>3</v>
      </c>
      <c r="I12" s="27" t="str">
        <f t="shared" si="4"/>
        <v>-</v>
      </c>
      <c r="J12" s="27">
        <f t="shared" si="5"/>
        <v>2</v>
      </c>
      <c r="K12" s="27" t="str">
        <f t="shared" si="6"/>
        <v>=</v>
      </c>
      <c r="L12" s="39">
        <f t="shared" si="7"/>
        <v>0</v>
      </c>
      <c r="M12" s="29" t="str">
        <f t="shared" si="8"/>
        <v>h.</v>
      </c>
      <c r="N12" s="27">
        <f t="shared" si="9"/>
        <v>3</v>
      </c>
      <c r="O12" s="27" t="str">
        <f t="shared" si="10"/>
        <v>-</v>
      </c>
      <c r="P12" s="27">
        <f t="shared" si="11"/>
        <v>2</v>
      </c>
      <c r="Q12" s="27" t="str">
        <f t="shared" si="12"/>
        <v>=</v>
      </c>
      <c r="R12" s="31">
        <f t="shared" si="13"/>
        <v>0</v>
      </c>
      <c r="S12" s="29" t="str">
        <f t="shared" si="14"/>
        <v>h.</v>
      </c>
      <c r="T12" s="27">
        <f t="shared" si="15"/>
        <v>3</v>
      </c>
      <c r="U12" s="27" t="str">
        <f t="shared" si="16"/>
        <v>-</v>
      </c>
      <c r="V12" s="27">
        <f t="shared" si="17"/>
        <v>2</v>
      </c>
      <c r="W12" s="27" t="s">
        <v>3</v>
      </c>
      <c r="X12" s="39">
        <f t="shared" si="18"/>
        <v>0</v>
      </c>
      <c r="Y12" s="29" t="str">
        <f t="shared" si="19"/>
        <v>h.</v>
      </c>
      <c r="Z12" s="27">
        <f t="shared" si="20"/>
        <v>3</v>
      </c>
      <c r="AA12" s="27" t="str">
        <f t="shared" si="21"/>
        <v>-</v>
      </c>
      <c r="AB12" s="27">
        <f t="shared" si="22"/>
        <v>2</v>
      </c>
      <c r="AC12" s="5" t="s">
        <v>3</v>
      </c>
    </row>
    <row r="13" spans="1:29" ht="16.5" customHeight="1">
      <c r="A13" s="10" t="s">
        <v>9</v>
      </c>
      <c r="B13" s="27">
        <f ca="1" t="shared" si="0"/>
        <v>2</v>
      </c>
      <c r="C13" s="27" t="s">
        <v>33</v>
      </c>
      <c r="D13" s="27">
        <f ca="1" t="shared" si="1"/>
        <v>1</v>
      </c>
      <c r="E13" s="27" t="s">
        <v>3</v>
      </c>
      <c r="F13" s="39"/>
      <c r="G13" s="28" t="str">
        <f t="shared" si="2"/>
        <v>i.</v>
      </c>
      <c r="H13" s="27">
        <f t="shared" si="3"/>
        <v>2</v>
      </c>
      <c r="I13" s="27" t="str">
        <f t="shared" si="4"/>
        <v>-</v>
      </c>
      <c r="J13" s="27">
        <f t="shared" si="5"/>
        <v>1</v>
      </c>
      <c r="K13" s="27" t="str">
        <f t="shared" si="6"/>
        <v>=</v>
      </c>
      <c r="L13" s="39">
        <f t="shared" si="7"/>
        <v>0</v>
      </c>
      <c r="M13" s="29" t="str">
        <f t="shared" si="8"/>
        <v>i.</v>
      </c>
      <c r="N13" s="27">
        <f t="shared" si="9"/>
        <v>2</v>
      </c>
      <c r="O13" s="27" t="str">
        <f t="shared" si="10"/>
        <v>-</v>
      </c>
      <c r="P13" s="27">
        <f t="shared" si="11"/>
        <v>1</v>
      </c>
      <c r="Q13" s="27" t="str">
        <f t="shared" si="12"/>
        <v>=</v>
      </c>
      <c r="R13" s="31">
        <f t="shared" si="13"/>
        <v>0</v>
      </c>
      <c r="S13" s="29" t="str">
        <f t="shared" si="14"/>
        <v>i.</v>
      </c>
      <c r="T13" s="27">
        <f t="shared" si="15"/>
        <v>2</v>
      </c>
      <c r="U13" s="27" t="str">
        <f t="shared" si="16"/>
        <v>-</v>
      </c>
      <c r="V13" s="27">
        <f t="shared" si="17"/>
        <v>1</v>
      </c>
      <c r="W13" s="27" t="s">
        <v>3</v>
      </c>
      <c r="X13" s="39">
        <f t="shared" si="18"/>
        <v>0</v>
      </c>
      <c r="Y13" s="29" t="str">
        <f t="shared" si="19"/>
        <v>i.</v>
      </c>
      <c r="Z13" s="27">
        <f t="shared" si="20"/>
        <v>2</v>
      </c>
      <c r="AA13" s="27" t="str">
        <f t="shared" si="21"/>
        <v>-</v>
      </c>
      <c r="AB13" s="27">
        <f t="shared" si="22"/>
        <v>1</v>
      </c>
      <c r="AC13" s="5" t="s">
        <v>3</v>
      </c>
    </row>
    <row r="14" spans="1:29" ht="16.5" customHeight="1">
      <c r="A14" s="10" t="s">
        <v>10</v>
      </c>
      <c r="B14" s="27">
        <f ca="1" t="shared" si="0"/>
        <v>20</v>
      </c>
      <c r="C14" s="27" t="s">
        <v>33</v>
      </c>
      <c r="D14" s="27">
        <f ca="1" t="shared" si="1"/>
        <v>18</v>
      </c>
      <c r="E14" s="27" t="s">
        <v>3</v>
      </c>
      <c r="F14" s="39"/>
      <c r="G14" s="28" t="str">
        <f t="shared" si="2"/>
        <v>j.</v>
      </c>
      <c r="H14" s="27">
        <f t="shared" si="3"/>
        <v>20</v>
      </c>
      <c r="I14" s="27" t="str">
        <f t="shared" si="4"/>
        <v>-</v>
      </c>
      <c r="J14" s="27">
        <f t="shared" si="5"/>
        <v>18</v>
      </c>
      <c r="K14" s="27" t="str">
        <f t="shared" si="6"/>
        <v>=</v>
      </c>
      <c r="L14" s="39">
        <f t="shared" si="7"/>
        <v>0</v>
      </c>
      <c r="M14" s="29" t="str">
        <f t="shared" si="8"/>
        <v>j.</v>
      </c>
      <c r="N14" s="27">
        <f t="shared" si="9"/>
        <v>20</v>
      </c>
      <c r="O14" s="27" t="str">
        <f t="shared" si="10"/>
        <v>-</v>
      </c>
      <c r="P14" s="27">
        <f t="shared" si="11"/>
        <v>18</v>
      </c>
      <c r="Q14" s="27" t="str">
        <f t="shared" si="12"/>
        <v>=</v>
      </c>
      <c r="R14" s="31">
        <f t="shared" si="13"/>
        <v>0</v>
      </c>
      <c r="S14" s="29" t="str">
        <f t="shared" si="14"/>
        <v>j.</v>
      </c>
      <c r="T14" s="27">
        <f t="shared" si="15"/>
        <v>20</v>
      </c>
      <c r="U14" s="27" t="str">
        <f t="shared" si="16"/>
        <v>-</v>
      </c>
      <c r="V14" s="27">
        <f t="shared" si="17"/>
        <v>18</v>
      </c>
      <c r="W14" s="27" t="s">
        <v>3</v>
      </c>
      <c r="X14" s="39">
        <f t="shared" si="18"/>
        <v>0</v>
      </c>
      <c r="Y14" s="29" t="str">
        <f t="shared" si="19"/>
        <v>j.</v>
      </c>
      <c r="Z14" s="27">
        <f t="shared" si="20"/>
        <v>20</v>
      </c>
      <c r="AA14" s="27" t="str">
        <f t="shared" si="21"/>
        <v>-</v>
      </c>
      <c r="AB14" s="27">
        <f t="shared" si="22"/>
        <v>18</v>
      </c>
      <c r="AC14" s="5" t="s">
        <v>3</v>
      </c>
    </row>
    <row r="15" spans="1:29" ht="16.5" customHeight="1">
      <c r="A15" s="10" t="s">
        <v>11</v>
      </c>
      <c r="B15" s="27">
        <f ca="1" t="shared" si="0"/>
        <v>7</v>
      </c>
      <c r="C15" s="27" t="s">
        <v>33</v>
      </c>
      <c r="D15" s="27">
        <f ca="1" t="shared" si="1"/>
        <v>7</v>
      </c>
      <c r="E15" s="27" t="s">
        <v>3</v>
      </c>
      <c r="F15" s="39"/>
      <c r="G15" s="28" t="str">
        <f t="shared" si="2"/>
        <v>k.</v>
      </c>
      <c r="H15" s="27">
        <f t="shared" si="3"/>
        <v>7</v>
      </c>
      <c r="I15" s="27" t="str">
        <f t="shared" si="4"/>
        <v>-</v>
      </c>
      <c r="J15" s="27">
        <f t="shared" si="5"/>
        <v>7</v>
      </c>
      <c r="K15" s="27" t="str">
        <f t="shared" si="6"/>
        <v>=</v>
      </c>
      <c r="L15" s="39">
        <f t="shared" si="7"/>
        <v>0</v>
      </c>
      <c r="M15" s="29" t="str">
        <f t="shared" si="8"/>
        <v>k.</v>
      </c>
      <c r="N15" s="27">
        <f t="shared" si="9"/>
        <v>7</v>
      </c>
      <c r="O15" s="27" t="str">
        <f t="shared" si="10"/>
        <v>-</v>
      </c>
      <c r="P15" s="27">
        <f t="shared" si="11"/>
        <v>7</v>
      </c>
      <c r="Q15" s="27" t="str">
        <f t="shared" si="12"/>
        <v>=</v>
      </c>
      <c r="R15" s="31">
        <f t="shared" si="13"/>
        <v>0</v>
      </c>
      <c r="S15" s="29" t="str">
        <f t="shared" si="14"/>
        <v>k.</v>
      </c>
      <c r="T15" s="27">
        <f t="shared" si="15"/>
        <v>7</v>
      </c>
      <c r="U15" s="27" t="str">
        <f t="shared" si="16"/>
        <v>-</v>
      </c>
      <c r="V15" s="27">
        <f t="shared" si="17"/>
        <v>7</v>
      </c>
      <c r="W15" s="27" t="s">
        <v>3</v>
      </c>
      <c r="X15" s="39">
        <f t="shared" si="18"/>
        <v>0</v>
      </c>
      <c r="Y15" s="29" t="str">
        <f t="shared" si="19"/>
        <v>k.</v>
      </c>
      <c r="Z15" s="27">
        <f t="shared" si="20"/>
        <v>7</v>
      </c>
      <c r="AA15" s="27" t="str">
        <f t="shared" si="21"/>
        <v>-</v>
      </c>
      <c r="AB15" s="27">
        <f t="shared" si="22"/>
        <v>7</v>
      </c>
      <c r="AC15" s="5" t="s">
        <v>3</v>
      </c>
    </row>
    <row r="16" spans="1:29" ht="16.5" customHeight="1">
      <c r="A16" s="10" t="s">
        <v>12</v>
      </c>
      <c r="B16" s="27">
        <f ca="1" t="shared" si="0"/>
        <v>11</v>
      </c>
      <c r="C16" s="27" t="s">
        <v>33</v>
      </c>
      <c r="D16" s="27">
        <f ca="1" t="shared" si="1"/>
        <v>5</v>
      </c>
      <c r="E16" s="27" t="s">
        <v>3</v>
      </c>
      <c r="F16" s="39"/>
      <c r="G16" s="28" t="str">
        <f t="shared" si="2"/>
        <v>l.</v>
      </c>
      <c r="H16" s="27">
        <f t="shared" si="3"/>
        <v>11</v>
      </c>
      <c r="I16" s="27" t="str">
        <f t="shared" si="4"/>
        <v>-</v>
      </c>
      <c r="J16" s="27">
        <f t="shared" si="5"/>
        <v>5</v>
      </c>
      <c r="K16" s="27" t="str">
        <f t="shared" si="6"/>
        <v>=</v>
      </c>
      <c r="L16" s="39">
        <f t="shared" si="7"/>
        <v>0</v>
      </c>
      <c r="M16" s="29" t="str">
        <f t="shared" si="8"/>
        <v>l.</v>
      </c>
      <c r="N16" s="27">
        <f t="shared" si="9"/>
        <v>11</v>
      </c>
      <c r="O16" s="27" t="str">
        <f t="shared" si="10"/>
        <v>-</v>
      </c>
      <c r="P16" s="27">
        <f t="shared" si="11"/>
        <v>5</v>
      </c>
      <c r="Q16" s="27" t="str">
        <f t="shared" si="12"/>
        <v>=</v>
      </c>
      <c r="R16" s="31">
        <f t="shared" si="13"/>
        <v>0</v>
      </c>
      <c r="S16" s="29" t="str">
        <f t="shared" si="14"/>
        <v>l.</v>
      </c>
      <c r="T16" s="27">
        <f t="shared" si="15"/>
        <v>11</v>
      </c>
      <c r="U16" s="27" t="str">
        <f t="shared" si="16"/>
        <v>-</v>
      </c>
      <c r="V16" s="27">
        <f t="shared" si="17"/>
        <v>5</v>
      </c>
      <c r="W16" s="27" t="s">
        <v>3</v>
      </c>
      <c r="X16" s="39">
        <f t="shared" si="18"/>
        <v>0</v>
      </c>
      <c r="Y16" s="29" t="str">
        <f t="shared" si="19"/>
        <v>l.</v>
      </c>
      <c r="Z16" s="27">
        <f t="shared" si="20"/>
        <v>11</v>
      </c>
      <c r="AA16" s="27" t="str">
        <f t="shared" si="21"/>
        <v>-</v>
      </c>
      <c r="AB16" s="27">
        <f t="shared" si="22"/>
        <v>5</v>
      </c>
      <c r="AC16" s="5" t="s">
        <v>3</v>
      </c>
    </row>
    <row r="17" spans="1:29" ht="16.5" customHeight="1">
      <c r="A17" s="10" t="s">
        <v>13</v>
      </c>
      <c r="B17" s="27">
        <f ca="1" t="shared" si="0"/>
        <v>18</v>
      </c>
      <c r="C17" s="27" t="s">
        <v>33</v>
      </c>
      <c r="D17" s="27">
        <f ca="1" t="shared" si="1"/>
        <v>17</v>
      </c>
      <c r="E17" s="27" t="s">
        <v>3</v>
      </c>
      <c r="F17" s="39"/>
      <c r="G17" s="28" t="str">
        <f t="shared" si="2"/>
        <v>m.</v>
      </c>
      <c r="H17" s="27">
        <f t="shared" si="3"/>
        <v>18</v>
      </c>
      <c r="I17" s="27" t="str">
        <f t="shared" si="4"/>
        <v>-</v>
      </c>
      <c r="J17" s="27">
        <f t="shared" si="5"/>
        <v>17</v>
      </c>
      <c r="K17" s="27" t="str">
        <f t="shared" si="6"/>
        <v>=</v>
      </c>
      <c r="L17" s="39">
        <f t="shared" si="7"/>
        <v>0</v>
      </c>
      <c r="M17" s="29" t="str">
        <f t="shared" si="8"/>
        <v>m.</v>
      </c>
      <c r="N17" s="27">
        <f t="shared" si="9"/>
        <v>18</v>
      </c>
      <c r="O17" s="27" t="str">
        <f t="shared" si="10"/>
        <v>-</v>
      </c>
      <c r="P17" s="27">
        <f t="shared" si="11"/>
        <v>17</v>
      </c>
      <c r="Q17" s="27" t="str">
        <f t="shared" si="12"/>
        <v>=</v>
      </c>
      <c r="R17" s="31">
        <f t="shared" si="13"/>
        <v>0</v>
      </c>
      <c r="S17" s="29" t="str">
        <f t="shared" si="14"/>
        <v>m.</v>
      </c>
      <c r="T17" s="27">
        <f t="shared" si="15"/>
        <v>18</v>
      </c>
      <c r="U17" s="27" t="str">
        <f t="shared" si="16"/>
        <v>-</v>
      </c>
      <c r="V17" s="27">
        <f t="shared" si="17"/>
        <v>17</v>
      </c>
      <c r="W17" s="27" t="s">
        <v>3</v>
      </c>
      <c r="X17" s="39">
        <f t="shared" si="18"/>
        <v>0</v>
      </c>
      <c r="Y17" s="29" t="str">
        <f t="shared" si="19"/>
        <v>m.</v>
      </c>
      <c r="Z17" s="27">
        <f t="shared" si="20"/>
        <v>18</v>
      </c>
      <c r="AA17" s="27" t="str">
        <f t="shared" si="21"/>
        <v>-</v>
      </c>
      <c r="AB17" s="27">
        <f t="shared" si="22"/>
        <v>17</v>
      </c>
      <c r="AC17" s="5" t="s">
        <v>3</v>
      </c>
    </row>
    <row r="18" spans="1:29" ht="16.5" customHeight="1">
      <c r="A18" s="10" t="s">
        <v>14</v>
      </c>
      <c r="B18" s="27">
        <f ca="1" t="shared" si="0"/>
        <v>20</v>
      </c>
      <c r="C18" s="27" t="s">
        <v>33</v>
      </c>
      <c r="D18" s="27">
        <f ca="1" t="shared" si="1"/>
        <v>13</v>
      </c>
      <c r="E18" s="27" t="s">
        <v>3</v>
      </c>
      <c r="F18" s="39"/>
      <c r="G18" s="28" t="str">
        <f t="shared" si="2"/>
        <v>n.</v>
      </c>
      <c r="H18" s="27">
        <f t="shared" si="3"/>
        <v>20</v>
      </c>
      <c r="I18" s="27" t="str">
        <f t="shared" si="4"/>
        <v>-</v>
      </c>
      <c r="J18" s="27">
        <f t="shared" si="5"/>
        <v>13</v>
      </c>
      <c r="K18" s="27" t="str">
        <f t="shared" si="6"/>
        <v>=</v>
      </c>
      <c r="L18" s="39">
        <f t="shared" si="7"/>
        <v>0</v>
      </c>
      <c r="M18" s="29" t="str">
        <f t="shared" si="8"/>
        <v>n.</v>
      </c>
      <c r="N18" s="27">
        <f t="shared" si="9"/>
        <v>20</v>
      </c>
      <c r="O18" s="27" t="str">
        <f t="shared" si="10"/>
        <v>-</v>
      </c>
      <c r="P18" s="27">
        <f t="shared" si="11"/>
        <v>13</v>
      </c>
      <c r="Q18" s="27" t="str">
        <f t="shared" si="12"/>
        <v>=</v>
      </c>
      <c r="R18" s="31">
        <f t="shared" si="13"/>
        <v>0</v>
      </c>
      <c r="S18" s="29" t="str">
        <f t="shared" si="14"/>
        <v>n.</v>
      </c>
      <c r="T18" s="27">
        <f t="shared" si="15"/>
        <v>20</v>
      </c>
      <c r="U18" s="27" t="str">
        <f t="shared" si="16"/>
        <v>-</v>
      </c>
      <c r="V18" s="27">
        <f t="shared" si="17"/>
        <v>13</v>
      </c>
      <c r="W18" s="27" t="s">
        <v>3</v>
      </c>
      <c r="X18" s="39">
        <f t="shared" si="18"/>
        <v>0</v>
      </c>
      <c r="Y18" s="29" t="str">
        <f t="shared" si="19"/>
        <v>n.</v>
      </c>
      <c r="Z18" s="27">
        <f t="shared" si="20"/>
        <v>20</v>
      </c>
      <c r="AA18" s="27" t="str">
        <f t="shared" si="21"/>
        <v>-</v>
      </c>
      <c r="AB18" s="27">
        <f t="shared" si="22"/>
        <v>13</v>
      </c>
      <c r="AC18" s="5" t="s">
        <v>3</v>
      </c>
    </row>
    <row r="19" spans="1:29" ht="16.5" customHeight="1">
      <c r="A19" s="10" t="s">
        <v>15</v>
      </c>
      <c r="B19" s="27">
        <f ca="1" t="shared" si="0"/>
        <v>12</v>
      </c>
      <c r="C19" s="27" t="s">
        <v>33</v>
      </c>
      <c r="D19" s="27">
        <f ca="1" t="shared" si="1"/>
        <v>8</v>
      </c>
      <c r="E19" s="27" t="s">
        <v>3</v>
      </c>
      <c r="F19" s="39"/>
      <c r="G19" s="28" t="str">
        <f t="shared" si="2"/>
        <v>o.</v>
      </c>
      <c r="H19" s="27">
        <f t="shared" si="3"/>
        <v>12</v>
      </c>
      <c r="I19" s="27" t="str">
        <f t="shared" si="4"/>
        <v>-</v>
      </c>
      <c r="J19" s="27">
        <f t="shared" si="5"/>
        <v>8</v>
      </c>
      <c r="K19" s="27" t="str">
        <f t="shared" si="6"/>
        <v>=</v>
      </c>
      <c r="L19" s="39">
        <f t="shared" si="7"/>
        <v>0</v>
      </c>
      <c r="M19" s="29" t="str">
        <f t="shared" si="8"/>
        <v>o.</v>
      </c>
      <c r="N19" s="27">
        <f t="shared" si="9"/>
        <v>12</v>
      </c>
      <c r="O19" s="27" t="str">
        <f t="shared" si="10"/>
        <v>-</v>
      </c>
      <c r="P19" s="27">
        <f t="shared" si="11"/>
        <v>8</v>
      </c>
      <c r="Q19" s="27" t="str">
        <f t="shared" si="12"/>
        <v>=</v>
      </c>
      <c r="R19" s="31">
        <f t="shared" si="13"/>
        <v>0</v>
      </c>
      <c r="S19" s="29" t="str">
        <f t="shared" si="14"/>
        <v>o.</v>
      </c>
      <c r="T19" s="27">
        <f t="shared" si="15"/>
        <v>12</v>
      </c>
      <c r="U19" s="27" t="str">
        <f t="shared" si="16"/>
        <v>-</v>
      </c>
      <c r="V19" s="27">
        <f t="shared" si="17"/>
        <v>8</v>
      </c>
      <c r="W19" s="27" t="s">
        <v>3</v>
      </c>
      <c r="X19" s="39">
        <f t="shared" si="18"/>
        <v>0</v>
      </c>
      <c r="Y19" s="29" t="str">
        <f t="shared" si="19"/>
        <v>o.</v>
      </c>
      <c r="Z19" s="27">
        <f t="shared" si="20"/>
        <v>12</v>
      </c>
      <c r="AA19" s="27" t="str">
        <f t="shared" si="21"/>
        <v>-</v>
      </c>
      <c r="AB19" s="27">
        <f t="shared" si="22"/>
        <v>8</v>
      </c>
      <c r="AC19" s="5" t="s">
        <v>3</v>
      </c>
    </row>
    <row r="20" spans="1:29" ht="16.5" customHeight="1">
      <c r="A20" s="10" t="s">
        <v>16</v>
      </c>
      <c r="B20" s="27">
        <f ca="1" t="shared" si="0"/>
        <v>5</v>
      </c>
      <c r="C20" s="27" t="s">
        <v>33</v>
      </c>
      <c r="D20" s="27">
        <f ca="1" t="shared" si="1"/>
        <v>1</v>
      </c>
      <c r="E20" s="27" t="s">
        <v>3</v>
      </c>
      <c r="F20" s="39"/>
      <c r="G20" s="28" t="str">
        <f t="shared" si="2"/>
        <v>p.</v>
      </c>
      <c r="H20" s="27">
        <f t="shared" si="3"/>
        <v>5</v>
      </c>
      <c r="I20" s="27" t="str">
        <f t="shared" si="4"/>
        <v>-</v>
      </c>
      <c r="J20" s="27">
        <f t="shared" si="5"/>
        <v>1</v>
      </c>
      <c r="K20" s="27" t="str">
        <f t="shared" si="6"/>
        <v>=</v>
      </c>
      <c r="L20" s="39">
        <f t="shared" si="7"/>
        <v>0</v>
      </c>
      <c r="M20" s="29" t="str">
        <f t="shared" si="8"/>
        <v>p.</v>
      </c>
      <c r="N20" s="27">
        <f t="shared" si="9"/>
        <v>5</v>
      </c>
      <c r="O20" s="27" t="str">
        <f t="shared" si="10"/>
        <v>-</v>
      </c>
      <c r="P20" s="27">
        <f t="shared" si="11"/>
        <v>1</v>
      </c>
      <c r="Q20" s="27" t="str">
        <f t="shared" si="12"/>
        <v>=</v>
      </c>
      <c r="R20" s="31">
        <f t="shared" si="13"/>
        <v>0</v>
      </c>
      <c r="S20" s="29" t="str">
        <f t="shared" si="14"/>
        <v>p.</v>
      </c>
      <c r="T20" s="27">
        <f t="shared" si="15"/>
        <v>5</v>
      </c>
      <c r="U20" s="27" t="str">
        <f t="shared" si="16"/>
        <v>-</v>
      </c>
      <c r="V20" s="27">
        <f t="shared" si="17"/>
        <v>1</v>
      </c>
      <c r="W20" s="27" t="s">
        <v>3</v>
      </c>
      <c r="X20" s="39">
        <f t="shared" si="18"/>
        <v>0</v>
      </c>
      <c r="Y20" s="29" t="str">
        <f t="shared" si="19"/>
        <v>p.</v>
      </c>
      <c r="Z20" s="27">
        <f t="shared" si="20"/>
        <v>5</v>
      </c>
      <c r="AA20" s="27" t="str">
        <f t="shared" si="21"/>
        <v>-</v>
      </c>
      <c r="AB20" s="27">
        <f t="shared" si="22"/>
        <v>1</v>
      </c>
      <c r="AC20" s="5" t="s">
        <v>3</v>
      </c>
    </row>
    <row r="21" spans="1:29" ht="16.5" customHeight="1">
      <c r="A21" s="10" t="s">
        <v>17</v>
      </c>
      <c r="B21" s="27">
        <f ca="1" t="shared" si="0"/>
        <v>5</v>
      </c>
      <c r="C21" s="27" t="s">
        <v>33</v>
      </c>
      <c r="D21" s="27">
        <f ca="1" t="shared" si="1"/>
        <v>4</v>
      </c>
      <c r="E21" s="27" t="s">
        <v>3</v>
      </c>
      <c r="F21" s="39"/>
      <c r="G21" s="28" t="str">
        <f t="shared" si="2"/>
        <v>q.</v>
      </c>
      <c r="H21" s="27">
        <f t="shared" si="3"/>
        <v>5</v>
      </c>
      <c r="I21" s="27" t="str">
        <f t="shared" si="4"/>
        <v>-</v>
      </c>
      <c r="J21" s="27">
        <f t="shared" si="5"/>
        <v>4</v>
      </c>
      <c r="K21" s="27" t="str">
        <f t="shared" si="6"/>
        <v>=</v>
      </c>
      <c r="L21" s="39">
        <f t="shared" si="7"/>
        <v>0</v>
      </c>
      <c r="M21" s="29" t="str">
        <f t="shared" si="8"/>
        <v>q.</v>
      </c>
      <c r="N21" s="27">
        <f t="shared" si="9"/>
        <v>5</v>
      </c>
      <c r="O21" s="27" t="str">
        <f t="shared" si="10"/>
        <v>-</v>
      </c>
      <c r="P21" s="27">
        <f t="shared" si="11"/>
        <v>4</v>
      </c>
      <c r="Q21" s="27" t="str">
        <f t="shared" si="12"/>
        <v>=</v>
      </c>
      <c r="R21" s="31">
        <f t="shared" si="13"/>
        <v>0</v>
      </c>
      <c r="S21" s="29" t="str">
        <f t="shared" si="14"/>
        <v>q.</v>
      </c>
      <c r="T21" s="27">
        <f t="shared" si="15"/>
        <v>5</v>
      </c>
      <c r="U21" s="27" t="str">
        <f t="shared" si="16"/>
        <v>-</v>
      </c>
      <c r="V21" s="27">
        <f t="shared" si="17"/>
        <v>4</v>
      </c>
      <c r="W21" s="27" t="s">
        <v>3</v>
      </c>
      <c r="X21" s="39">
        <f t="shared" si="18"/>
        <v>0</v>
      </c>
      <c r="Y21" s="29" t="str">
        <f t="shared" si="19"/>
        <v>q.</v>
      </c>
      <c r="Z21" s="27">
        <f t="shared" si="20"/>
        <v>5</v>
      </c>
      <c r="AA21" s="27" t="str">
        <f t="shared" si="21"/>
        <v>-</v>
      </c>
      <c r="AB21" s="27">
        <f t="shared" si="22"/>
        <v>4</v>
      </c>
      <c r="AC21" s="5" t="s">
        <v>3</v>
      </c>
    </row>
    <row r="22" spans="1:29" ht="16.5" customHeight="1">
      <c r="A22" s="10" t="s">
        <v>18</v>
      </c>
      <c r="B22" s="27">
        <f ca="1" t="shared" si="0"/>
        <v>9</v>
      </c>
      <c r="C22" s="27" t="s">
        <v>33</v>
      </c>
      <c r="D22" s="27">
        <f ca="1" t="shared" si="1"/>
        <v>4</v>
      </c>
      <c r="E22" s="27" t="s">
        <v>3</v>
      </c>
      <c r="F22" s="39"/>
      <c r="G22" s="28" t="str">
        <f t="shared" si="2"/>
        <v>r.</v>
      </c>
      <c r="H22" s="27">
        <f t="shared" si="3"/>
        <v>9</v>
      </c>
      <c r="I22" s="27" t="str">
        <f t="shared" si="4"/>
        <v>-</v>
      </c>
      <c r="J22" s="27">
        <f t="shared" si="5"/>
        <v>4</v>
      </c>
      <c r="K22" s="27" t="str">
        <f t="shared" si="6"/>
        <v>=</v>
      </c>
      <c r="L22" s="39">
        <f t="shared" si="7"/>
        <v>0</v>
      </c>
      <c r="M22" s="29" t="str">
        <f t="shared" si="8"/>
        <v>r.</v>
      </c>
      <c r="N22" s="27">
        <f t="shared" si="9"/>
        <v>9</v>
      </c>
      <c r="O22" s="27" t="str">
        <f t="shared" si="10"/>
        <v>-</v>
      </c>
      <c r="P22" s="27">
        <f t="shared" si="11"/>
        <v>4</v>
      </c>
      <c r="Q22" s="27" t="str">
        <f t="shared" si="12"/>
        <v>=</v>
      </c>
      <c r="R22" s="31">
        <f t="shared" si="13"/>
        <v>0</v>
      </c>
      <c r="S22" s="29" t="str">
        <f t="shared" si="14"/>
        <v>r.</v>
      </c>
      <c r="T22" s="27">
        <f t="shared" si="15"/>
        <v>9</v>
      </c>
      <c r="U22" s="27" t="str">
        <f t="shared" si="16"/>
        <v>-</v>
      </c>
      <c r="V22" s="27">
        <f t="shared" si="17"/>
        <v>4</v>
      </c>
      <c r="W22" s="27" t="s">
        <v>3</v>
      </c>
      <c r="X22" s="39">
        <f t="shared" si="18"/>
        <v>0</v>
      </c>
      <c r="Y22" s="29" t="str">
        <f t="shared" si="19"/>
        <v>r.</v>
      </c>
      <c r="Z22" s="27">
        <f t="shared" si="20"/>
        <v>9</v>
      </c>
      <c r="AA22" s="27" t="str">
        <f t="shared" si="21"/>
        <v>-</v>
      </c>
      <c r="AB22" s="27">
        <f t="shared" si="22"/>
        <v>4</v>
      </c>
      <c r="AC22" s="5" t="s">
        <v>3</v>
      </c>
    </row>
    <row r="23" spans="1:29" ht="16.5" customHeight="1">
      <c r="A23" s="10" t="s">
        <v>19</v>
      </c>
      <c r="B23" s="27">
        <f ca="1" t="shared" si="0"/>
        <v>17</v>
      </c>
      <c r="C23" s="27" t="s">
        <v>33</v>
      </c>
      <c r="D23" s="27">
        <f ca="1" t="shared" si="1"/>
        <v>11</v>
      </c>
      <c r="E23" s="27" t="s">
        <v>3</v>
      </c>
      <c r="F23" s="39"/>
      <c r="G23" s="28" t="str">
        <f t="shared" si="2"/>
        <v>s.</v>
      </c>
      <c r="H23" s="27">
        <f t="shared" si="3"/>
        <v>17</v>
      </c>
      <c r="I23" s="27" t="str">
        <f t="shared" si="4"/>
        <v>-</v>
      </c>
      <c r="J23" s="27">
        <f t="shared" si="5"/>
        <v>11</v>
      </c>
      <c r="K23" s="27" t="str">
        <f t="shared" si="6"/>
        <v>=</v>
      </c>
      <c r="L23" s="39">
        <f t="shared" si="7"/>
        <v>0</v>
      </c>
      <c r="M23" s="29" t="str">
        <f t="shared" si="8"/>
        <v>s.</v>
      </c>
      <c r="N23" s="27">
        <f t="shared" si="9"/>
        <v>17</v>
      </c>
      <c r="O23" s="27" t="str">
        <f t="shared" si="10"/>
        <v>-</v>
      </c>
      <c r="P23" s="27">
        <f t="shared" si="11"/>
        <v>11</v>
      </c>
      <c r="Q23" s="27" t="str">
        <f t="shared" si="12"/>
        <v>=</v>
      </c>
      <c r="R23" s="31">
        <f t="shared" si="13"/>
        <v>0</v>
      </c>
      <c r="S23" s="29" t="str">
        <f t="shared" si="14"/>
        <v>s.</v>
      </c>
      <c r="T23" s="27">
        <f t="shared" si="15"/>
        <v>17</v>
      </c>
      <c r="U23" s="27" t="str">
        <f t="shared" si="16"/>
        <v>-</v>
      </c>
      <c r="V23" s="27">
        <f t="shared" si="17"/>
        <v>11</v>
      </c>
      <c r="W23" s="27" t="s">
        <v>3</v>
      </c>
      <c r="X23" s="39">
        <f t="shared" si="18"/>
        <v>0</v>
      </c>
      <c r="Y23" s="29" t="str">
        <f t="shared" si="19"/>
        <v>s.</v>
      </c>
      <c r="Z23" s="27">
        <f t="shared" si="20"/>
        <v>17</v>
      </c>
      <c r="AA23" s="27" t="str">
        <f t="shared" si="21"/>
        <v>-</v>
      </c>
      <c r="AB23" s="27">
        <f t="shared" si="22"/>
        <v>11</v>
      </c>
      <c r="AC23" s="5" t="s">
        <v>3</v>
      </c>
    </row>
    <row r="24" spans="1:29" ht="16.5" customHeight="1">
      <c r="A24" s="10" t="s">
        <v>20</v>
      </c>
      <c r="B24" s="27">
        <f ca="1" t="shared" si="0"/>
        <v>12</v>
      </c>
      <c r="C24" s="27" t="s">
        <v>33</v>
      </c>
      <c r="D24" s="27">
        <f ca="1" t="shared" si="1"/>
        <v>3</v>
      </c>
      <c r="E24" s="27" t="s">
        <v>3</v>
      </c>
      <c r="F24" s="39"/>
      <c r="G24" s="28" t="str">
        <f t="shared" si="2"/>
        <v>t.</v>
      </c>
      <c r="H24" s="27">
        <f t="shared" si="3"/>
        <v>12</v>
      </c>
      <c r="I24" s="27" t="str">
        <f t="shared" si="4"/>
        <v>-</v>
      </c>
      <c r="J24" s="27">
        <f t="shared" si="5"/>
        <v>3</v>
      </c>
      <c r="K24" s="27" t="str">
        <f t="shared" si="6"/>
        <v>=</v>
      </c>
      <c r="L24" s="39">
        <f t="shared" si="7"/>
        <v>0</v>
      </c>
      <c r="M24" s="29" t="str">
        <f t="shared" si="8"/>
        <v>t.</v>
      </c>
      <c r="N24" s="27">
        <f t="shared" si="9"/>
        <v>12</v>
      </c>
      <c r="O24" s="27" t="str">
        <f t="shared" si="10"/>
        <v>-</v>
      </c>
      <c r="P24" s="27">
        <f t="shared" si="11"/>
        <v>3</v>
      </c>
      <c r="Q24" s="27" t="str">
        <f t="shared" si="12"/>
        <v>=</v>
      </c>
      <c r="R24" s="31">
        <f t="shared" si="13"/>
        <v>0</v>
      </c>
      <c r="S24" s="29" t="str">
        <f t="shared" si="14"/>
        <v>t.</v>
      </c>
      <c r="T24" s="27">
        <f t="shared" si="15"/>
        <v>12</v>
      </c>
      <c r="U24" s="27" t="str">
        <f t="shared" si="16"/>
        <v>-</v>
      </c>
      <c r="V24" s="27">
        <f t="shared" si="17"/>
        <v>3</v>
      </c>
      <c r="W24" s="27" t="s">
        <v>3</v>
      </c>
      <c r="X24" s="39">
        <f t="shared" si="18"/>
        <v>0</v>
      </c>
      <c r="Y24" s="29" t="str">
        <f t="shared" si="19"/>
        <v>t.</v>
      </c>
      <c r="Z24" s="27">
        <f t="shared" si="20"/>
        <v>12</v>
      </c>
      <c r="AA24" s="27" t="str">
        <f t="shared" si="21"/>
        <v>-</v>
      </c>
      <c r="AB24" s="27">
        <f t="shared" si="22"/>
        <v>3</v>
      </c>
      <c r="AC24" s="5" t="s">
        <v>3</v>
      </c>
    </row>
    <row r="25" spans="1:29" ht="16.5" customHeight="1">
      <c r="A25" s="10" t="s">
        <v>21</v>
      </c>
      <c r="B25" s="27">
        <f ca="1" t="shared" si="0"/>
        <v>4</v>
      </c>
      <c r="C25" s="27" t="s">
        <v>33</v>
      </c>
      <c r="D25" s="27">
        <f ca="1" t="shared" si="1"/>
        <v>1</v>
      </c>
      <c r="E25" s="27" t="s">
        <v>3</v>
      </c>
      <c r="F25" s="39"/>
      <c r="G25" s="28" t="str">
        <f t="shared" si="2"/>
        <v>u.</v>
      </c>
      <c r="H25" s="27">
        <f t="shared" si="3"/>
        <v>4</v>
      </c>
      <c r="I25" s="27" t="str">
        <f t="shared" si="4"/>
        <v>-</v>
      </c>
      <c r="J25" s="27">
        <f t="shared" si="5"/>
        <v>1</v>
      </c>
      <c r="K25" s="27" t="str">
        <f t="shared" si="6"/>
        <v>=</v>
      </c>
      <c r="L25" s="39">
        <f t="shared" si="7"/>
        <v>0</v>
      </c>
      <c r="M25" s="29" t="str">
        <f t="shared" si="8"/>
        <v>u.</v>
      </c>
      <c r="N25" s="27">
        <f t="shared" si="9"/>
        <v>4</v>
      </c>
      <c r="O25" s="27" t="str">
        <f t="shared" si="10"/>
        <v>-</v>
      </c>
      <c r="P25" s="27">
        <f t="shared" si="11"/>
        <v>1</v>
      </c>
      <c r="Q25" s="27" t="str">
        <f t="shared" si="12"/>
        <v>=</v>
      </c>
      <c r="R25" s="31">
        <f t="shared" si="13"/>
        <v>0</v>
      </c>
      <c r="S25" s="29" t="str">
        <f t="shared" si="14"/>
        <v>u.</v>
      </c>
      <c r="T25" s="27">
        <f t="shared" si="15"/>
        <v>4</v>
      </c>
      <c r="U25" s="27" t="str">
        <f t="shared" si="16"/>
        <v>-</v>
      </c>
      <c r="V25" s="27">
        <f t="shared" si="17"/>
        <v>1</v>
      </c>
      <c r="W25" s="27" t="s">
        <v>3</v>
      </c>
      <c r="X25" s="39">
        <f t="shared" si="18"/>
        <v>0</v>
      </c>
      <c r="Y25" s="29" t="str">
        <f t="shared" si="19"/>
        <v>u.</v>
      </c>
      <c r="Z25" s="27">
        <f t="shared" si="20"/>
        <v>4</v>
      </c>
      <c r="AA25" s="27" t="str">
        <f t="shared" si="21"/>
        <v>-</v>
      </c>
      <c r="AB25" s="27">
        <f t="shared" si="22"/>
        <v>1</v>
      </c>
      <c r="AC25" s="5" t="s">
        <v>3</v>
      </c>
    </row>
    <row r="26" spans="1:29" ht="16.5" customHeight="1">
      <c r="A26" s="10" t="s">
        <v>22</v>
      </c>
      <c r="B26" s="27">
        <f ca="1" t="shared" si="0"/>
        <v>5</v>
      </c>
      <c r="C26" s="27" t="s">
        <v>33</v>
      </c>
      <c r="D26" s="27">
        <f ca="1" t="shared" si="1"/>
        <v>4</v>
      </c>
      <c r="E26" s="27" t="s">
        <v>3</v>
      </c>
      <c r="F26" s="39"/>
      <c r="G26" s="28" t="str">
        <f t="shared" si="2"/>
        <v>v.</v>
      </c>
      <c r="H26" s="27">
        <f t="shared" si="3"/>
        <v>5</v>
      </c>
      <c r="I26" s="27" t="str">
        <f t="shared" si="4"/>
        <v>-</v>
      </c>
      <c r="J26" s="27">
        <f t="shared" si="5"/>
        <v>4</v>
      </c>
      <c r="K26" s="27" t="str">
        <f t="shared" si="6"/>
        <v>=</v>
      </c>
      <c r="L26" s="39">
        <f t="shared" si="7"/>
        <v>0</v>
      </c>
      <c r="M26" s="29" t="str">
        <f t="shared" si="8"/>
        <v>v.</v>
      </c>
      <c r="N26" s="27">
        <f t="shared" si="9"/>
        <v>5</v>
      </c>
      <c r="O26" s="27" t="str">
        <f t="shared" si="10"/>
        <v>-</v>
      </c>
      <c r="P26" s="27">
        <f t="shared" si="11"/>
        <v>4</v>
      </c>
      <c r="Q26" s="27" t="str">
        <f t="shared" si="12"/>
        <v>=</v>
      </c>
      <c r="R26" s="31">
        <f t="shared" si="13"/>
        <v>0</v>
      </c>
      <c r="S26" s="29" t="str">
        <f t="shared" si="14"/>
        <v>v.</v>
      </c>
      <c r="T26" s="27">
        <f t="shared" si="15"/>
        <v>5</v>
      </c>
      <c r="U26" s="27" t="str">
        <f t="shared" si="16"/>
        <v>-</v>
      </c>
      <c r="V26" s="27">
        <f t="shared" si="17"/>
        <v>4</v>
      </c>
      <c r="W26" s="27" t="s">
        <v>3</v>
      </c>
      <c r="X26" s="39">
        <f t="shared" si="18"/>
        <v>0</v>
      </c>
      <c r="Y26" s="29" t="str">
        <f t="shared" si="19"/>
        <v>v.</v>
      </c>
      <c r="Z26" s="27">
        <f t="shared" si="20"/>
        <v>5</v>
      </c>
      <c r="AA26" s="27" t="str">
        <f t="shared" si="21"/>
        <v>-</v>
      </c>
      <c r="AB26" s="27">
        <f t="shared" si="22"/>
        <v>4</v>
      </c>
      <c r="AC26" s="5" t="s">
        <v>3</v>
      </c>
    </row>
    <row r="27" spans="1:29" ht="16.5" customHeight="1">
      <c r="A27" s="10" t="s">
        <v>23</v>
      </c>
      <c r="B27" s="27">
        <f ca="1" t="shared" si="0"/>
        <v>10</v>
      </c>
      <c r="C27" s="27" t="s">
        <v>33</v>
      </c>
      <c r="D27" s="27">
        <f ca="1" t="shared" si="1"/>
        <v>7</v>
      </c>
      <c r="E27" s="27" t="s">
        <v>3</v>
      </c>
      <c r="F27" s="39"/>
      <c r="G27" s="28" t="str">
        <f t="shared" si="2"/>
        <v>w.</v>
      </c>
      <c r="H27" s="27">
        <f t="shared" si="3"/>
        <v>10</v>
      </c>
      <c r="I27" s="27" t="str">
        <f t="shared" si="4"/>
        <v>-</v>
      </c>
      <c r="J27" s="27">
        <f t="shared" si="5"/>
        <v>7</v>
      </c>
      <c r="K27" s="27" t="str">
        <f t="shared" si="6"/>
        <v>=</v>
      </c>
      <c r="L27" s="39">
        <f t="shared" si="7"/>
        <v>0</v>
      </c>
      <c r="M27" s="29" t="str">
        <f t="shared" si="8"/>
        <v>w.</v>
      </c>
      <c r="N27" s="27">
        <f t="shared" si="9"/>
        <v>10</v>
      </c>
      <c r="O27" s="27" t="str">
        <f t="shared" si="10"/>
        <v>-</v>
      </c>
      <c r="P27" s="27">
        <f t="shared" si="11"/>
        <v>7</v>
      </c>
      <c r="Q27" s="27" t="str">
        <f t="shared" si="12"/>
        <v>=</v>
      </c>
      <c r="R27" s="31">
        <f t="shared" si="13"/>
        <v>0</v>
      </c>
      <c r="S27" s="29" t="str">
        <f t="shared" si="14"/>
        <v>w.</v>
      </c>
      <c r="T27" s="27">
        <f t="shared" si="15"/>
        <v>10</v>
      </c>
      <c r="U27" s="27" t="str">
        <f t="shared" si="16"/>
        <v>-</v>
      </c>
      <c r="V27" s="27">
        <f t="shared" si="17"/>
        <v>7</v>
      </c>
      <c r="W27" s="27" t="s">
        <v>3</v>
      </c>
      <c r="X27" s="39">
        <f t="shared" si="18"/>
        <v>0</v>
      </c>
      <c r="Y27" s="29" t="str">
        <f t="shared" si="19"/>
        <v>w.</v>
      </c>
      <c r="Z27" s="27">
        <f t="shared" si="20"/>
        <v>10</v>
      </c>
      <c r="AA27" s="27" t="str">
        <f t="shared" si="21"/>
        <v>-</v>
      </c>
      <c r="AB27" s="27">
        <f t="shared" si="22"/>
        <v>7</v>
      </c>
      <c r="AC27" s="5" t="s">
        <v>3</v>
      </c>
    </row>
    <row r="28" spans="1:29" ht="16.5" customHeight="1">
      <c r="A28" s="10" t="s">
        <v>24</v>
      </c>
      <c r="B28" s="27">
        <f ca="1" t="shared" si="0"/>
        <v>8</v>
      </c>
      <c r="C28" s="27" t="s">
        <v>33</v>
      </c>
      <c r="D28" s="27">
        <f ca="1" t="shared" si="1"/>
        <v>7</v>
      </c>
      <c r="E28" s="27" t="s">
        <v>3</v>
      </c>
      <c r="F28" s="39"/>
      <c r="G28" s="28" t="str">
        <f t="shared" si="2"/>
        <v>x.</v>
      </c>
      <c r="H28" s="27">
        <f t="shared" si="3"/>
        <v>8</v>
      </c>
      <c r="I28" s="27" t="str">
        <f t="shared" si="4"/>
        <v>-</v>
      </c>
      <c r="J28" s="27">
        <f t="shared" si="5"/>
        <v>7</v>
      </c>
      <c r="K28" s="27" t="str">
        <f t="shared" si="6"/>
        <v>=</v>
      </c>
      <c r="L28" s="39">
        <f t="shared" si="7"/>
        <v>0</v>
      </c>
      <c r="M28" s="29" t="str">
        <f t="shared" si="8"/>
        <v>x.</v>
      </c>
      <c r="N28" s="27">
        <f t="shared" si="9"/>
        <v>8</v>
      </c>
      <c r="O28" s="27" t="str">
        <f t="shared" si="10"/>
        <v>-</v>
      </c>
      <c r="P28" s="27">
        <f t="shared" si="11"/>
        <v>7</v>
      </c>
      <c r="Q28" s="27" t="str">
        <f t="shared" si="12"/>
        <v>=</v>
      </c>
      <c r="R28" s="31">
        <f t="shared" si="13"/>
        <v>0</v>
      </c>
      <c r="S28" s="29" t="str">
        <f t="shared" si="14"/>
        <v>x.</v>
      </c>
      <c r="T28" s="27">
        <f t="shared" si="15"/>
        <v>8</v>
      </c>
      <c r="U28" s="27" t="str">
        <f t="shared" si="16"/>
        <v>-</v>
      </c>
      <c r="V28" s="27">
        <f t="shared" si="17"/>
        <v>7</v>
      </c>
      <c r="W28" s="27" t="s">
        <v>3</v>
      </c>
      <c r="X28" s="39">
        <f t="shared" si="18"/>
        <v>0</v>
      </c>
      <c r="Y28" s="29" t="str">
        <f t="shared" si="19"/>
        <v>x.</v>
      </c>
      <c r="Z28" s="27">
        <f t="shared" si="20"/>
        <v>8</v>
      </c>
      <c r="AA28" s="27" t="str">
        <f t="shared" si="21"/>
        <v>-</v>
      </c>
      <c r="AB28" s="27">
        <f t="shared" si="22"/>
        <v>7</v>
      </c>
      <c r="AC28" s="5" t="s">
        <v>3</v>
      </c>
    </row>
    <row r="29" spans="1:29" ht="16.5" customHeight="1">
      <c r="A29" s="10" t="s">
        <v>25</v>
      </c>
      <c r="B29" s="27">
        <f ca="1" t="shared" si="0"/>
        <v>7</v>
      </c>
      <c r="C29" s="27" t="s">
        <v>33</v>
      </c>
      <c r="D29" s="27">
        <f ca="1" t="shared" si="1"/>
        <v>2</v>
      </c>
      <c r="E29" s="27" t="s">
        <v>3</v>
      </c>
      <c r="F29" s="39"/>
      <c r="G29" s="28" t="str">
        <f t="shared" si="2"/>
        <v>y.</v>
      </c>
      <c r="H29" s="27">
        <f t="shared" si="3"/>
        <v>7</v>
      </c>
      <c r="I29" s="27" t="str">
        <f t="shared" si="4"/>
        <v>-</v>
      </c>
      <c r="J29" s="27">
        <f t="shared" si="5"/>
        <v>2</v>
      </c>
      <c r="K29" s="27" t="str">
        <f t="shared" si="6"/>
        <v>=</v>
      </c>
      <c r="L29" s="39">
        <f t="shared" si="7"/>
        <v>0</v>
      </c>
      <c r="M29" s="29" t="str">
        <f t="shared" si="8"/>
        <v>y.</v>
      </c>
      <c r="N29" s="27">
        <f t="shared" si="9"/>
        <v>7</v>
      </c>
      <c r="O29" s="27" t="str">
        <f t="shared" si="10"/>
        <v>-</v>
      </c>
      <c r="P29" s="27">
        <f t="shared" si="11"/>
        <v>2</v>
      </c>
      <c r="Q29" s="27" t="str">
        <f t="shared" si="12"/>
        <v>=</v>
      </c>
      <c r="R29" s="31">
        <f t="shared" si="13"/>
        <v>0</v>
      </c>
      <c r="S29" s="29" t="str">
        <f t="shared" si="14"/>
        <v>y.</v>
      </c>
      <c r="T29" s="27">
        <f t="shared" si="15"/>
        <v>7</v>
      </c>
      <c r="U29" s="27" t="str">
        <f t="shared" si="16"/>
        <v>-</v>
      </c>
      <c r="V29" s="27">
        <f t="shared" si="17"/>
        <v>2</v>
      </c>
      <c r="W29" s="27" t="s">
        <v>3</v>
      </c>
      <c r="X29" s="39">
        <f t="shared" si="18"/>
        <v>0</v>
      </c>
      <c r="Y29" s="29" t="str">
        <f t="shared" si="19"/>
        <v>y.</v>
      </c>
      <c r="Z29" s="27">
        <f t="shared" si="20"/>
        <v>7</v>
      </c>
      <c r="AA29" s="27" t="str">
        <f t="shared" si="21"/>
        <v>-</v>
      </c>
      <c r="AB29" s="27">
        <f t="shared" si="22"/>
        <v>2</v>
      </c>
      <c r="AC29" s="5" t="s">
        <v>3</v>
      </c>
    </row>
    <row r="30" spans="1:29" ht="16.5" customHeight="1">
      <c r="A30" s="10" t="s">
        <v>26</v>
      </c>
      <c r="B30" s="27">
        <f ca="1" t="shared" si="0"/>
        <v>10</v>
      </c>
      <c r="C30" s="27" t="s">
        <v>33</v>
      </c>
      <c r="D30" s="27">
        <f ca="1" t="shared" si="1"/>
        <v>10</v>
      </c>
      <c r="E30" s="27" t="s">
        <v>3</v>
      </c>
      <c r="F30" s="39"/>
      <c r="G30" s="28" t="str">
        <f t="shared" si="2"/>
        <v>z.</v>
      </c>
      <c r="H30" s="27">
        <f t="shared" si="3"/>
        <v>10</v>
      </c>
      <c r="I30" s="27" t="str">
        <f t="shared" si="4"/>
        <v>-</v>
      </c>
      <c r="J30" s="27">
        <f t="shared" si="5"/>
        <v>10</v>
      </c>
      <c r="K30" s="27" t="str">
        <f t="shared" si="6"/>
        <v>=</v>
      </c>
      <c r="L30" s="39">
        <f t="shared" si="7"/>
        <v>0</v>
      </c>
      <c r="M30" s="29" t="str">
        <f t="shared" si="8"/>
        <v>z.</v>
      </c>
      <c r="N30" s="27">
        <f t="shared" si="9"/>
        <v>10</v>
      </c>
      <c r="O30" s="27" t="str">
        <f t="shared" si="10"/>
        <v>-</v>
      </c>
      <c r="P30" s="27">
        <f t="shared" si="11"/>
        <v>10</v>
      </c>
      <c r="Q30" s="27" t="str">
        <f t="shared" si="12"/>
        <v>=</v>
      </c>
      <c r="R30" s="31">
        <f t="shared" si="13"/>
        <v>0</v>
      </c>
      <c r="S30" s="29" t="str">
        <f t="shared" si="14"/>
        <v>z.</v>
      </c>
      <c r="T30" s="27">
        <f t="shared" si="15"/>
        <v>10</v>
      </c>
      <c r="U30" s="27" t="str">
        <f t="shared" si="16"/>
        <v>-</v>
      </c>
      <c r="V30" s="27">
        <f t="shared" si="17"/>
        <v>10</v>
      </c>
      <c r="W30" s="27" t="s">
        <v>3</v>
      </c>
      <c r="X30" s="39">
        <f t="shared" si="18"/>
        <v>0</v>
      </c>
      <c r="Y30" s="29" t="str">
        <f t="shared" si="19"/>
        <v>z.</v>
      </c>
      <c r="Z30" s="27">
        <f t="shared" si="20"/>
        <v>10</v>
      </c>
      <c r="AA30" s="27" t="str">
        <f t="shared" si="21"/>
        <v>-</v>
      </c>
      <c r="AB30" s="27">
        <f t="shared" si="22"/>
        <v>10</v>
      </c>
      <c r="AC30" s="5" t="s">
        <v>3</v>
      </c>
    </row>
    <row r="31" spans="1:29" ht="16.5" customHeight="1">
      <c r="A31" s="10" t="s">
        <v>27</v>
      </c>
      <c r="B31" s="27">
        <f ca="1" t="shared" si="0"/>
        <v>19</v>
      </c>
      <c r="C31" s="27" t="s">
        <v>33</v>
      </c>
      <c r="D31" s="27">
        <f ca="1" t="shared" si="1"/>
        <v>9</v>
      </c>
      <c r="E31" s="27" t="s">
        <v>3</v>
      </c>
      <c r="F31" s="39"/>
      <c r="G31" s="28" t="str">
        <f t="shared" si="2"/>
        <v>aa.</v>
      </c>
      <c r="H31" s="27">
        <f t="shared" si="3"/>
        <v>19</v>
      </c>
      <c r="I31" s="27" t="str">
        <f t="shared" si="4"/>
        <v>-</v>
      </c>
      <c r="J31" s="27">
        <f t="shared" si="5"/>
        <v>9</v>
      </c>
      <c r="K31" s="27" t="str">
        <f t="shared" si="6"/>
        <v>=</v>
      </c>
      <c r="L31" s="39">
        <f t="shared" si="7"/>
        <v>0</v>
      </c>
      <c r="M31" s="29" t="str">
        <f t="shared" si="8"/>
        <v>aa.</v>
      </c>
      <c r="N31" s="27">
        <f t="shared" si="9"/>
        <v>19</v>
      </c>
      <c r="O31" s="27" t="str">
        <f t="shared" si="10"/>
        <v>-</v>
      </c>
      <c r="P31" s="27">
        <f t="shared" si="11"/>
        <v>9</v>
      </c>
      <c r="Q31" s="27" t="str">
        <f t="shared" si="12"/>
        <v>=</v>
      </c>
      <c r="R31" s="31">
        <f t="shared" si="13"/>
        <v>0</v>
      </c>
      <c r="S31" s="29" t="str">
        <f t="shared" si="14"/>
        <v>aa.</v>
      </c>
      <c r="T31" s="27">
        <f t="shared" si="15"/>
        <v>19</v>
      </c>
      <c r="U31" s="27" t="str">
        <f t="shared" si="16"/>
        <v>-</v>
      </c>
      <c r="V31" s="27">
        <f t="shared" si="17"/>
        <v>9</v>
      </c>
      <c r="W31" s="27" t="s">
        <v>3</v>
      </c>
      <c r="X31" s="39">
        <f t="shared" si="18"/>
        <v>0</v>
      </c>
      <c r="Y31" s="29" t="str">
        <f t="shared" si="19"/>
        <v>aa.</v>
      </c>
      <c r="Z31" s="27">
        <f t="shared" si="20"/>
        <v>19</v>
      </c>
      <c r="AA31" s="27" t="str">
        <f t="shared" si="21"/>
        <v>-</v>
      </c>
      <c r="AB31" s="27">
        <f t="shared" si="22"/>
        <v>9</v>
      </c>
      <c r="AC31" s="5" t="s">
        <v>3</v>
      </c>
    </row>
    <row r="32" spans="1:29" ht="16.5" customHeight="1">
      <c r="A32" s="10" t="s">
        <v>28</v>
      </c>
      <c r="B32" s="27">
        <f ca="1" t="shared" si="0"/>
        <v>9</v>
      </c>
      <c r="C32" s="27" t="s">
        <v>33</v>
      </c>
      <c r="D32" s="27">
        <f ca="1" t="shared" si="1"/>
        <v>2</v>
      </c>
      <c r="E32" s="27" t="s">
        <v>3</v>
      </c>
      <c r="F32" s="39"/>
      <c r="G32" s="28" t="str">
        <f t="shared" si="2"/>
        <v>ab.</v>
      </c>
      <c r="H32" s="27">
        <f t="shared" si="3"/>
        <v>9</v>
      </c>
      <c r="I32" s="27" t="str">
        <f t="shared" si="4"/>
        <v>-</v>
      </c>
      <c r="J32" s="27">
        <f t="shared" si="5"/>
        <v>2</v>
      </c>
      <c r="K32" s="27" t="str">
        <f t="shared" si="6"/>
        <v>=</v>
      </c>
      <c r="L32" s="39">
        <f t="shared" si="7"/>
        <v>0</v>
      </c>
      <c r="M32" s="29" t="str">
        <f t="shared" si="8"/>
        <v>ab.</v>
      </c>
      <c r="N32" s="27">
        <f t="shared" si="9"/>
        <v>9</v>
      </c>
      <c r="O32" s="27" t="str">
        <f t="shared" si="10"/>
        <v>-</v>
      </c>
      <c r="P32" s="27">
        <f t="shared" si="11"/>
        <v>2</v>
      </c>
      <c r="Q32" s="27" t="str">
        <f t="shared" si="12"/>
        <v>=</v>
      </c>
      <c r="R32" s="31">
        <f t="shared" si="13"/>
        <v>0</v>
      </c>
      <c r="S32" s="29" t="str">
        <f t="shared" si="14"/>
        <v>ab.</v>
      </c>
      <c r="T32" s="27">
        <f t="shared" si="15"/>
        <v>9</v>
      </c>
      <c r="U32" s="27" t="str">
        <f t="shared" si="16"/>
        <v>-</v>
      </c>
      <c r="V32" s="27">
        <f t="shared" si="17"/>
        <v>2</v>
      </c>
      <c r="W32" s="27" t="s">
        <v>3</v>
      </c>
      <c r="X32" s="39">
        <f t="shared" si="18"/>
        <v>0</v>
      </c>
      <c r="Y32" s="29" t="str">
        <f t="shared" si="19"/>
        <v>ab.</v>
      </c>
      <c r="Z32" s="27">
        <f t="shared" si="20"/>
        <v>9</v>
      </c>
      <c r="AA32" s="27" t="str">
        <f t="shared" si="21"/>
        <v>-</v>
      </c>
      <c r="AB32" s="27">
        <f t="shared" si="22"/>
        <v>2</v>
      </c>
      <c r="AC32" s="5" t="s">
        <v>3</v>
      </c>
    </row>
    <row r="33" spans="1:29" ht="16.5" customHeight="1">
      <c r="A33" s="10" t="s">
        <v>29</v>
      </c>
      <c r="B33" s="27">
        <f ca="1" t="shared" si="0"/>
        <v>14</v>
      </c>
      <c r="C33" s="27" t="s">
        <v>33</v>
      </c>
      <c r="D33" s="27">
        <f ca="1" t="shared" si="1"/>
        <v>9</v>
      </c>
      <c r="E33" s="27" t="s">
        <v>3</v>
      </c>
      <c r="F33" s="39"/>
      <c r="G33" s="28" t="str">
        <f t="shared" si="2"/>
        <v>ac.</v>
      </c>
      <c r="H33" s="27">
        <f t="shared" si="3"/>
        <v>14</v>
      </c>
      <c r="I33" s="27" t="str">
        <f t="shared" si="4"/>
        <v>-</v>
      </c>
      <c r="J33" s="27">
        <f t="shared" si="5"/>
        <v>9</v>
      </c>
      <c r="K33" s="27" t="str">
        <f t="shared" si="6"/>
        <v>=</v>
      </c>
      <c r="L33" s="39">
        <f t="shared" si="7"/>
        <v>0</v>
      </c>
      <c r="M33" s="29" t="str">
        <f t="shared" si="8"/>
        <v>ac.</v>
      </c>
      <c r="N33" s="27">
        <f t="shared" si="9"/>
        <v>14</v>
      </c>
      <c r="O33" s="27" t="str">
        <f t="shared" si="10"/>
        <v>-</v>
      </c>
      <c r="P33" s="27">
        <f t="shared" si="11"/>
        <v>9</v>
      </c>
      <c r="Q33" s="27" t="str">
        <f t="shared" si="12"/>
        <v>=</v>
      </c>
      <c r="R33" s="31">
        <f t="shared" si="13"/>
        <v>0</v>
      </c>
      <c r="S33" s="29" t="str">
        <f t="shared" si="14"/>
        <v>ac.</v>
      </c>
      <c r="T33" s="27">
        <f t="shared" si="15"/>
        <v>14</v>
      </c>
      <c r="U33" s="27" t="str">
        <f t="shared" si="16"/>
        <v>-</v>
      </c>
      <c r="V33" s="27">
        <f t="shared" si="17"/>
        <v>9</v>
      </c>
      <c r="W33" s="27" t="s">
        <v>3</v>
      </c>
      <c r="X33" s="39">
        <f t="shared" si="18"/>
        <v>0</v>
      </c>
      <c r="Y33" s="29" t="str">
        <f t="shared" si="19"/>
        <v>ac.</v>
      </c>
      <c r="Z33" s="27">
        <f t="shared" si="20"/>
        <v>14</v>
      </c>
      <c r="AA33" s="27" t="str">
        <f t="shared" si="21"/>
        <v>-</v>
      </c>
      <c r="AB33" s="27">
        <f t="shared" si="22"/>
        <v>9</v>
      </c>
      <c r="AC33" s="5" t="s">
        <v>3</v>
      </c>
    </row>
    <row r="34" spans="1:29" ht="16.5" customHeight="1">
      <c r="A34" s="10" t="s">
        <v>30</v>
      </c>
      <c r="B34" s="27">
        <f ca="1" t="shared" si="0"/>
        <v>20</v>
      </c>
      <c r="C34" s="27" t="s">
        <v>33</v>
      </c>
      <c r="D34" s="27">
        <f ca="1" t="shared" si="1"/>
        <v>18</v>
      </c>
      <c r="E34" s="27" t="s">
        <v>3</v>
      </c>
      <c r="F34" s="39"/>
      <c r="G34" s="28" t="str">
        <f t="shared" si="2"/>
        <v>ad.</v>
      </c>
      <c r="H34" s="27">
        <f t="shared" si="3"/>
        <v>20</v>
      </c>
      <c r="I34" s="27" t="str">
        <f t="shared" si="4"/>
        <v>-</v>
      </c>
      <c r="J34" s="27">
        <f t="shared" si="5"/>
        <v>18</v>
      </c>
      <c r="K34" s="27" t="str">
        <f t="shared" si="6"/>
        <v>=</v>
      </c>
      <c r="L34" s="39">
        <f t="shared" si="7"/>
        <v>0</v>
      </c>
      <c r="M34" s="29" t="str">
        <f t="shared" si="8"/>
        <v>ad.</v>
      </c>
      <c r="N34" s="27">
        <f t="shared" si="9"/>
        <v>20</v>
      </c>
      <c r="O34" s="27" t="str">
        <f t="shared" si="10"/>
        <v>-</v>
      </c>
      <c r="P34" s="27">
        <f t="shared" si="11"/>
        <v>18</v>
      </c>
      <c r="Q34" s="27" t="str">
        <f t="shared" si="12"/>
        <v>=</v>
      </c>
      <c r="R34" s="31">
        <f t="shared" si="13"/>
        <v>0</v>
      </c>
      <c r="S34" s="29" t="str">
        <f t="shared" si="14"/>
        <v>ad.</v>
      </c>
      <c r="T34" s="27">
        <f t="shared" si="15"/>
        <v>20</v>
      </c>
      <c r="U34" s="27" t="str">
        <f t="shared" si="16"/>
        <v>-</v>
      </c>
      <c r="V34" s="27">
        <f t="shared" si="17"/>
        <v>18</v>
      </c>
      <c r="W34" s="27" t="s">
        <v>3</v>
      </c>
      <c r="X34" s="39">
        <f t="shared" si="18"/>
        <v>0</v>
      </c>
      <c r="Y34" s="29" t="str">
        <f t="shared" si="19"/>
        <v>ad.</v>
      </c>
      <c r="Z34" s="27">
        <f t="shared" si="20"/>
        <v>20</v>
      </c>
      <c r="AA34" s="27" t="str">
        <f t="shared" si="21"/>
        <v>-</v>
      </c>
      <c r="AB34" s="27">
        <f t="shared" si="22"/>
        <v>18</v>
      </c>
      <c r="AC34" s="5" t="s">
        <v>3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4.8515625" style="3" customWidth="1"/>
    <col min="2" max="2" width="6.8515625" style="2" customWidth="1"/>
    <col min="3" max="3" width="10.28125" style="2" bestFit="1" customWidth="1"/>
    <col min="4" max="4" width="5.7109375" style="2" bestFit="1" customWidth="1"/>
    <col min="5" max="5" width="3.57421875" style="2" customWidth="1"/>
    <col min="6" max="6" width="6.57421875" style="52" customWidth="1"/>
    <col min="7" max="7" width="4.8515625" style="3" customWidth="1"/>
    <col min="8" max="8" width="7.00390625" style="18" bestFit="1" customWidth="1"/>
    <col min="9" max="9" width="10.140625" style="18" bestFit="1" customWidth="1"/>
    <col min="10" max="10" width="7.00390625" style="18" bestFit="1" customWidth="1"/>
    <col min="11" max="11" width="2.140625" style="18" bestFit="1" customWidth="1"/>
    <col min="12" max="12" width="6.57421875" style="53" customWidth="1"/>
    <col min="13" max="13" width="4.8515625" style="22" customWidth="1"/>
    <col min="14" max="14" width="7.00390625" style="18" bestFit="1" customWidth="1"/>
    <col min="15" max="15" width="10.140625" style="18" bestFit="1" customWidth="1"/>
    <col min="16" max="16" width="7.00390625" style="18" bestFit="1" customWidth="1"/>
    <col min="17" max="17" width="2.140625" style="18" bestFit="1" customWidth="1"/>
    <col min="18" max="18" width="6.57421875" style="18" customWidth="1"/>
    <col min="19" max="19" width="4.8515625" style="22" customWidth="1"/>
    <col min="20" max="20" width="5.421875" style="18" customWidth="1"/>
    <col min="21" max="21" width="10.140625" style="18" bestFit="1" customWidth="1"/>
    <col min="22" max="22" width="5.57421875" style="18" bestFit="1" customWidth="1"/>
    <col min="23" max="23" width="2.140625" style="18" bestFit="1" customWidth="1"/>
    <col min="24" max="24" width="7.421875" style="53" customWidth="1"/>
    <col min="25" max="25" width="6.57421875" style="18" customWidth="1"/>
    <col min="26" max="16384" width="9.140625" style="52" customWidth="1"/>
  </cols>
  <sheetData>
    <row r="1" spans="1:25" s="49" customFormat="1" ht="15.75">
      <c r="A1" s="26" t="s">
        <v>31</v>
      </c>
      <c r="B1" s="11"/>
      <c r="C1" s="11"/>
      <c r="D1" s="11"/>
      <c r="E1" s="11"/>
      <c r="F1" s="48"/>
      <c r="G1" s="26" t="str">
        <f>A1</f>
        <v>Name……….……..……...…….</v>
      </c>
      <c r="H1" s="12"/>
      <c r="I1" s="12"/>
      <c r="J1" s="12"/>
      <c r="K1" s="12"/>
      <c r="L1" s="48"/>
      <c r="M1" s="14" t="str">
        <f>A1</f>
        <v>Name……….……..……...…….</v>
      </c>
      <c r="N1" s="12"/>
      <c r="O1" s="12"/>
      <c r="P1" s="12"/>
      <c r="Q1" s="12"/>
      <c r="R1" s="12"/>
      <c r="S1" s="14" t="str">
        <f>A1</f>
        <v>Name……….……..……...…….</v>
      </c>
      <c r="T1" s="12"/>
      <c r="U1" s="12"/>
      <c r="V1" s="12"/>
      <c r="W1" s="12"/>
      <c r="X1" s="48"/>
      <c r="Y1" s="33"/>
    </row>
    <row r="2" spans="1:25" s="1" customFormat="1" ht="23.25" customHeight="1">
      <c r="A2" s="7" t="s">
        <v>32</v>
      </c>
      <c r="B2" s="8"/>
      <c r="C2" s="8"/>
      <c r="D2" s="8"/>
      <c r="E2" s="8"/>
      <c r="F2" s="9"/>
      <c r="G2" s="7" t="str">
        <f>A2</f>
        <v>Subtraction</v>
      </c>
      <c r="H2" s="23"/>
      <c r="I2" s="23"/>
      <c r="J2" s="23"/>
      <c r="K2" s="23"/>
      <c r="L2" s="50"/>
      <c r="M2" s="24" t="str">
        <f>A2</f>
        <v>Subtraction</v>
      </c>
      <c r="N2" s="25"/>
      <c r="O2" s="25"/>
      <c r="P2" s="25"/>
      <c r="Q2" s="25"/>
      <c r="R2" s="25"/>
      <c r="S2" s="24" t="str">
        <f>A2</f>
        <v>Subtraction</v>
      </c>
      <c r="T2" s="24"/>
      <c r="U2" s="24"/>
      <c r="V2" s="24"/>
      <c r="W2" s="24"/>
      <c r="X2" s="24"/>
      <c r="Y2" s="34"/>
    </row>
    <row r="3" spans="1:25" s="46" customFormat="1" ht="23.25" customHeight="1">
      <c r="A3" s="44" t="s">
        <v>37</v>
      </c>
      <c r="B3" s="42"/>
      <c r="C3" s="42"/>
      <c r="D3" s="42"/>
      <c r="E3" s="42"/>
      <c r="F3" s="45"/>
      <c r="G3" s="41" t="str">
        <f>A3</f>
        <v>Find the 1 or 10 less</v>
      </c>
      <c r="H3" s="11"/>
      <c r="I3" s="11"/>
      <c r="J3" s="11"/>
      <c r="K3" s="11"/>
      <c r="L3" s="51"/>
      <c r="M3" s="41" t="str">
        <f>A3</f>
        <v>Find the 1 or 10 less</v>
      </c>
      <c r="N3" s="42"/>
      <c r="O3" s="42"/>
      <c r="P3" s="42"/>
      <c r="Q3" s="42"/>
      <c r="R3" s="42"/>
      <c r="S3" s="41" t="str">
        <f>A3</f>
        <v>Find the 1 or 10 less</v>
      </c>
      <c r="T3" s="41"/>
      <c r="U3" s="41"/>
      <c r="V3" s="41"/>
      <c r="W3" s="41"/>
      <c r="X3" s="41"/>
      <c r="Y3" s="43"/>
    </row>
    <row r="4" spans="1:25" s="1" customFormat="1" ht="13.5" customHeight="1">
      <c r="A4" s="7"/>
      <c r="B4" s="8"/>
      <c r="C4" s="8"/>
      <c r="D4" s="8"/>
      <c r="E4" s="8"/>
      <c r="F4" s="9"/>
      <c r="G4" s="7"/>
      <c r="H4" s="16"/>
      <c r="I4" s="16"/>
      <c r="J4" s="16"/>
      <c r="K4" s="16"/>
      <c r="L4" s="17"/>
      <c r="M4" s="7"/>
      <c r="N4" s="16"/>
      <c r="O4" s="16"/>
      <c r="P4" s="16"/>
      <c r="Q4" s="16"/>
      <c r="R4" s="16"/>
      <c r="S4" s="7"/>
      <c r="T4" s="16"/>
      <c r="U4" s="16"/>
      <c r="V4" s="16"/>
      <c r="W4" s="16"/>
      <c r="X4" s="17"/>
      <c r="Y4" s="34"/>
    </row>
    <row r="5" spans="1:25" ht="16.5" customHeight="1">
      <c r="A5" s="10" t="s">
        <v>0</v>
      </c>
      <c r="B5" s="47">
        <f ca="1">IF(RAND()&lt;0.5,10,1)</f>
        <v>1</v>
      </c>
      <c r="C5" s="47" t="s">
        <v>38</v>
      </c>
      <c r="D5" s="37">
        <f ca="1">RANDBETWEEN(11,89)</f>
        <v>72</v>
      </c>
      <c r="E5" s="47" t="s">
        <v>3</v>
      </c>
      <c r="F5" s="35"/>
      <c r="G5" s="28" t="str">
        <f aca="true" t="shared" si="0" ref="G5:G34">A5</f>
        <v>a.</v>
      </c>
      <c r="H5" s="37">
        <f>B5</f>
        <v>1</v>
      </c>
      <c r="I5" s="37" t="str">
        <f>C5</f>
        <v>less than</v>
      </c>
      <c r="J5" s="37">
        <f>D5</f>
        <v>72</v>
      </c>
      <c r="K5" s="37" t="str">
        <f>E5</f>
        <v>=</v>
      </c>
      <c r="L5" s="37"/>
      <c r="M5" s="29" t="str">
        <f aca="true" t="shared" si="1" ref="M5:M34">A5</f>
        <v>a.</v>
      </c>
      <c r="N5" s="27">
        <f>B5</f>
        <v>1</v>
      </c>
      <c r="O5" s="27" t="str">
        <f>C5</f>
        <v>less than</v>
      </c>
      <c r="P5" s="27">
        <f>D5</f>
        <v>72</v>
      </c>
      <c r="Q5" s="27" t="str">
        <f>E5</f>
        <v>=</v>
      </c>
      <c r="R5" s="31"/>
      <c r="S5" s="29" t="str">
        <f aca="true" t="shared" si="2" ref="S5:S34">A5</f>
        <v>a.</v>
      </c>
      <c r="T5" s="27">
        <f>N5</f>
        <v>1</v>
      </c>
      <c r="U5" s="27" t="str">
        <f>O5</f>
        <v>less than</v>
      </c>
      <c r="V5" s="27">
        <f>P5</f>
        <v>72</v>
      </c>
      <c r="W5" s="27" t="str">
        <f>Q5</f>
        <v>=</v>
      </c>
      <c r="X5" s="39"/>
      <c r="Y5" s="40"/>
    </row>
    <row r="6" spans="1:25" ht="16.5" customHeight="1">
      <c r="A6" s="10" t="s">
        <v>1</v>
      </c>
      <c r="B6" s="47">
        <f aca="true" ca="1" t="shared" si="3" ref="B6:B34">IF(RAND()&lt;0.5,10,1)</f>
        <v>1</v>
      </c>
      <c r="C6" s="47" t="s">
        <v>38</v>
      </c>
      <c r="D6" s="37">
        <f aca="true" ca="1" t="shared" si="4" ref="D6:D34">RANDBETWEEN(11,89)</f>
        <v>76</v>
      </c>
      <c r="E6" s="47" t="s">
        <v>3</v>
      </c>
      <c r="F6" s="35"/>
      <c r="G6" s="28" t="str">
        <f t="shared" si="0"/>
        <v>b.</v>
      </c>
      <c r="H6" s="37">
        <f aca="true" t="shared" si="5" ref="H6:H34">B6</f>
        <v>1</v>
      </c>
      <c r="I6" s="37" t="str">
        <f aca="true" t="shared" si="6" ref="I6:I34">C6</f>
        <v>less than</v>
      </c>
      <c r="J6" s="37">
        <f aca="true" t="shared" si="7" ref="J6:J34">D6</f>
        <v>76</v>
      </c>
      <c r="K6" s="37" t="str">
        <f aca="true" t="shared" si="8" ref="K6:K34">E6</f>
        <v>=</v>
      </c>
      <c r="L6" s="37"/>
      <c r="M6" s="29" t="str">
        <f t="shared" si="1"/>
        <v>b.</v>
      </c>
      <c r="N6" s="27">
        <f aca="true" t="shared" si="9" ref="N6:N34">B6</f>
        <v>1</v>
      </c>
      <c r="O6" s="27" t="str">
        <f aca="true" t="shared" si="10" ref="O6:O34">C6</f>
        <v>less than</v>
      </c>
      <c r="P6" s="27">
        <f aca="true" t="shared" si="11" ref="P6:P34">D6</f>
        <v>76</v>
      </c>
      <c r="Q6" s="27" t="str">
        <f aca="true" t="shared" si="12" ref="Q6:Q34">E6</f>
        <v>=</v>
      </c>
      <c r="R6" s="31"/>
      <c r="S6" s="29" t="str">
        <f t="shared" si="2"/>
        <v>b.</v>
      </c>
      <c r="T6" s="27">
        <f aca="true" t="shared" si="13" ref="T6:T34">N6</f>
        <v>1</v>
      </c>
      <c r="U6" s="27" t="str">
        <f aca="true" t="shared" si="14" ref="U6:U34">O6</f>
        <v>less than</v>
      </c>
      <c r="V6" s="27">
        <f aca="true" t="shared" si="15" ref="V6:V34">P6</f>
        <v>76</v>
      </c>
      <c r="W6" s="27" t="str">
        <f aca="true" t="shared" si="16" ref="W6:W34">Q6</f>
        <v>=</v>
      </c>
      <c r="X6" s="39"/>
      <c r="Y6" s="40"/>
    </row>
    <row r="7" spans="1:25" ht="16.5" customHeight="1">
      <c r="A7" s="10" t="s">
        <v>2</v>
      </c>
      <c r="B7" s="47">
        <f ca="1" t="shared" si="3"/>
        <v>1</v>
      </c>
      <c r="C7" s="47" t="s">
        <v>38</v>
      </c>
      <c r="D7" s="37">
        <f ca="1" t="shared" si="4"/>
        <v>27</v>
      </c>
      <c r="E7" s="47" t="s">
        <v>3</v>
      </c>
      <c r="F7" s="35"/>
      <c r="G7" s="28" t="str">
        <f t="shared" si="0"/>
        <v>c.</v>
      </c>
      <c r="H7" s="37">
        <f t="shared" si="5"/>
        <v>1</v>
      </c>
      <c r="I7" s="37" t="str">
        <f t="shared" si="6"/>
        <v>less than</v>
      </c>
      <c r="J7" s="37">
        <f t="shared" si="7"/>
        <v>27</v>
      </c>
      <c r="K7" s="37" t="str">
        <f t="shared" si="8"/>
        <v>=</v>
      </c>
      <c r="L7" s="37"/>
      <c r="M7" s="29" t="str">
        <f t="shared" si="1"/>
        <v>c.</v>
      </c>
      <c r="N7" s="27">
        <f t="shared" si="9"/>
        <v>1</v>
      </c>
      <c r="O7" s="27" t="str">
        <f t="shared" si="10"/>
        <v>less than</v>
      </c>
      <c r="P7" s="27">
        <f t="shared" si="11"/>
        <v>27</v>
      </c>
      <c r="Q7" s="27" t="str">
        <f t="shared" si="12"/>
        <v>=</v>
      </c>
      <c r="R7" s="31"/>
      <c r="S7" s="29" t="str">
        <f t="shared" si="2"/>
        <v>c.</v>
      </c>
      <c r="T7" s="27">
        <f t="shared" si="13"/>
        <v>1</v>
      </c>
      <c r="U7" s="27" t="str">
        <f t="shared" si="14"/>
        <v>less than</v>
      </c>
      <c r="V7" s="27">
        <f t="shared" si="15"/>
        <v>27</v>
      </c>
      <c r="W7" s="27" t="str">
        <f t="shared" si="16"/>
        <v>=</v>
      </c>
      <c r="X7" s="39"/>
      <c r="Y7" s="40"/>
    </row>
    <row r="8" spans="1:25" ht="16.5" customHeight="1">
      <c r="A8" s="10" t="s">
        <v>4</v>
      </c>
      <c r="B8" s="47">
        <f ca="1" t="shared" si="3"/>
        <v>1</v>
      </c>
      <c r="C8" s="47" t="s">
        <v>38</v>
      </c>
      <c r="D8" s="37">
        <f ca="1" t="shared" si="4"/>
        <v>43</v>
      </c>
      <c r="E8" s="47" t="s">
        <v>3</v>
      </c>
      <c r="F8" s="35"/>
      <c r="G8" s="28" t="str">
        <f t="shared" si="0"/>
        <v>d.</v>
      </c>
      <c r="H8" s="37">
        <f t="shared" si="5"/>
        <v>1</v>
      </c>
      <c r="I8" s="37" t="str">
        <f t="shared" si="6"/>
        <v>less than</v>
      </c>
      <c r="J8" s="37">
        <f t="shared" si="7"/>
        <v>43</v>
      </c>
      <c r="K8" s="37" t="str">
        <f t="shared" si="8"/>
        <v>=</v>
      </c>
      <c r="L8" s="37"/>
      <c r="M8" s="29" t="str">
        <f t="shared" si="1"/>
        <v>d.</v>
      </c>
      <c r="N8" s="27">
        <f t="shared" si="9"/>
        <v>1</v>
      </c>
      <c r="O8" s="27" t="str">
        <f t="shared" si="10"/>
        <v>less than</v>
      </c>
      <c r="P8" s="27">
        <f t="shared" si="11"/>
        <v>43</v>
      </c>
      <c r="Q8" s="27" t="str">
        <f t="shared" si="12"/>
        <v>=</v>
      </c>
      <c r="R8" s="31"/>
      <c r="S8" s="29" t="str">
        <f t="shared" si="2"/>
        <v>d.</v>
      </c>
      <c r="T8" s="27">
        <f t="shared" si="13"/>
        <v>1</v>
      </c>
      <c r="U8" s="27" t="str">
        <f t="shared" si="14"/>
        <v>less than</v>
      </c>
      <c r="V8" s="27">
        <f t="shared" si="15"/>
        <v>43</v>
      </c>
      <c r="W8" s="27" t="str">
        <f t="shared" si="16"/>
        <v>=</v>
      </c>
      <c r="X8" s="39"/>
      <c r="Y8" s="40"/>
    </row>
    <row r="9" spans="1:25" ht="16.5" customHeight="1">
      <c r="A9" s="10" t="s">
        <v>5</v>
      </c>
      <c r="B9" s="47">
        <f ca="1" t="shared" si="3"/>
        <v>1</v>
      </c>
      <c r="C9" s="47" t="s">
        <v>38</v>
      </c>
      <c r="D9" s="37">
        <f ca="1" t="shared" si="4"/>
        <v>17</v>
      </c>
      <c r="E9" s="47" t="s">
        <v>3</v>
      </c>
      <c r="F9" s="35"/>
      <c r="G9" s="28" t="str">
        <f t="shared" si="0"/>
        <v>e.</v>
      </c>
      <c r="H9" s="37">
        <f t="shared" si="5"/>
        <v>1</v>
      </c>
      <c r="I9" s="37" t="str">
        <f t="shared" si="6"/>
        <v>less than</v>
      </c>
      <c r="J9" s="37">
        <f t="shared" si="7"/>
        <v>17</v>
      </c>
      <c r="K9" s="37" t="str">
        <f t="shared" si="8"/>
        <v>=</v>
      </c>
      <c r="L9" s="37"/>
      <c r="M9" s="29" t="str">
        <f t="shared" si="1"/>
        <v>e.</v>
      </c>
      <c r="N9" s="27">
        <f t="shared" si="9"/>
        <v>1</v>
      </c>
      <c r="O9" s="27" t="str">
        <f t="shared" si="10"/>
        <v>less than</v>
      </c>
      <c r="P9" s="27">
        <f t="shared" si="11"/>
        <v>17</v>
      </c>
      <c r="Q9" s="27" t="str">
        <f t="shared" si="12"/>
        <v>=</v>
      </c>
      <c r="R9" s="31"/>
      <c r="S9" s="29" t="str">
        <f t="shared" si="2"/>
        <v>e.</v>
      </c>
      <c r="T9" s="27">
        <f t="shared" si="13"/>
        <v>1</v>
      </c>
      <c r="U9" s="27" t="str">
        <f t="shared" si="14"/>
        <v>less than</v>
      </c>
      <c r="V9" s="27">
        <f t="shared" si="15"/>
        <v>17</v>
      </c>
      <c r="W9" s="27" t="str">
        <f t="shared" si="16"/>
        <v>=</v>
      </c>
      <c r="X9" s="39"/>
      <c r="Y9" s="40"/>
    </row>
    <row r="10" spans="1:25" ht="16.5" customHeight="1">
      <c r="A10" s="10" t="s">
        <v>6</v>
      </c>
      <c r="B10" s="47">
        <f ca="1" t="shared" si="3"/>
        <v>1</v>
      </c>
      <c r="C10" s="47" t="s">
        <v>38</v>
      </c>
      <c r="D10" s="37">
        <f ca="1" t="shared" si="4"/>
        <v>28</v>
      </c>
      <c r="E10" s="47" t="s">
        <v>3</v>
      </c>
      <c r="F10" s="35"/>
      <c r="G10" s="28" t="str">
        <f t="shared" si="0"/>
        <v>f.</v>
      </c>
      <c r="H10" s="37">
        <f t="shared" si="5"/>
        <v>1</v>
      </c>
      <c r="I10" s="37" t="str">
        <f t="shared" si="6"/>
        <v>less than</v>
      </c>
      <c r="J10" s="37">
        <f t="shared" si="7"/>
        <v>28</v>
      </c>
      <c r="K10" s="37" t="str">
        <f t="shared" si="8"/>
        <v>=</v>
      </c>
      <c r="L10" s="37"/>
      <c r="M10" s="29" t="str">
        <f t="shared" si="1"/>
        <v>f.</v>
      </c>
      <c r="N10" s="27">
        <f t="shared" si="9"/>
        <v>1</v>
      </c>
      <c r="O10" s="27" t="str">
        <f t="shared" si="10"/>
        <v>less than</v>
      </c>
      <c r="P10" s="27">
        <f t="shared" si="11"/>
        <v>28</v>
      </c>
      <c r="Q10" s="27" t="str">
        <f t="shared" si="12"/>
        <v>=</v>
      </c>
      <c r="R10" s="31"/>
      <c r="S10" s="29" t="str">
        <f t="shared" si="2"/>
        <v>f.</v>
      </c>
      <c r="T10" s="27">
        <f t="shared" si="13"/>
        <v>1</v>
      </c>
      <c r="U10" s="27" t="str">
        <f t="shared" si="14"/>
        <v>less than</v>
      </c>
      <c r="V10" s="27">
        <f t="shared" si="15"/>
        <v>28</v>
      </c>
      <c r="W10" s="27" t="str">
        <f t="shared" si="16"/>
        <v>=</v>
      </c>
      <c r="X10" s="39"/>
      <c r="Y10" s="40"/>
    </row>
    <row r="11" spans="1:25" ht="16.5" customHeight="1">
      <c r="A11" s="10" t="s">
        <v>7</v>
      </c>
      <c r="B11" s="47">
        <f ca="1" t="shared" si="3"/>
        <v>1</v>
      </c>
      <c r="C11" s="47" t="s">
        <v>38</v>
      </c>
      <c r="D11" s="37">
        <f ca="1" t="shared" si="4"/>
        <v>78</v>
      </c>
      <c r="E11" s="47" t="s">
        <v>3</v>
      </c>
      <c r="F11" s="35"/>
      <c r="G11" s="28" t="str">
        <f t="shared" si="0"/>
        <v>g.</v>
      </c>
      <c r="H11" s="37">
        <f t="shared" si="5"/>
        <v>1</v>
      </c>
      <c r="I11" s="37" t="str">
        <f t="shared" si="6"/>
        <v>less than</v>
      </c>
      <c r="J11" s="37">
        <f t="shared" si="7"/>
        <v>78</v>
      </c>
      <c r="K11" s="37" t="str">
        <f t="shared" si="8"/>
        <v>=</v>
      </c>
      <c r="L11" s="37"/>
      <c r="M11" s="29" t="str">
        <f t="shared" si="1"/>
        <v>g.</v>
      </c>
      <c r="N11" s="27">
        <f t="shared" si="9"/>
        <v>1</v>
      </c>
      <c r="O11" s="27" t="str">
        <f t="shared" si="10"/>
        <v>less than</v>
      </c>
      <c r="P11" s="27">
        <f t="shared" si="11"/>
        <v>78</v>
      </c>
      <c r="Q11" s="27" t="str">
        <f t="shared" si="12"/>
        <v>=</v>
      </c>
      <c r="R11" s="31"/>
      <c r="S11" s="29" t="str">
        <f t="shared" si="2"/>
        <v>g.</v>
      </c>
      <c r="T11" s="27">
        <f t="shared" si="13"/>
        <v>1</v>
      </c>
      <c r="U11" s="27" t="str">
        <f t="shared" si="14"/>
        <v>less than</v>
      </c>
      <c r="V11" s="27">
        <f t="shared" si="15"/>
        <v>78</v>
      </c>
      <c r="W11" s="27" t="str">
        <f t="shared" si="16"/>
        <v>=</v>
      </c>
      <c r="X11" s="39"/>
      <c r="Y11" s="40"/>
    </row>
    <row r="12" spans="1:25" ht="16.5" customHeight="1">
      <c r="A12" s="10" t="s">
        <v>8</v>
      </c>
      <c r="B12" s="47">
        <f ca="1" t="shared" si="3"/>
        <v>1</v>
      </c>
      <c r="C12" s="47" t="s">
        <v>38</v>
      </c>
      <c r="D12" s="37">
        <f ca="1" t="shared" si="4"/>
        <v>39</v>
      </c>
      <c r="E12" s="47" t="s">
        <v>3</v>
      </c>
      <c r="F12" s="35"/>
      <c r="G12" s="28" t="str">
        <f t="shared" si="0"/>
        <v>h.</v>
      </c>
      <c r="H12" s="37">
        <f t="shared" si="5"/>
        <v>1</v>
      </c>
      <c r="I12" s="37" t="str">
        <f t="shared" si="6"/>
        <v>less than</v>
      </c>
      <c r="J12" s="37">
        <f t="shared" si="7"/>
        <v>39</v>
      </c>
      <c r="K12" s="37" t="str">
        <f t="shared" si="8"/>
        <v>=</v>
      </c>
      <c r="L12" s="37"/>
      <c r="M12" s="29" t="str">
        <f t="shared" si="1"/>
        <v>h.</v>
      </c>
      <c r="N12" s="27">
        <f t="shared" si="9"/>
        <v>1</v>
      </c>
      <c r="O12" s="27" t="str">
        <f t="shared" si="10"/>
        <v>less than</v>
      </c>
      <c r="P12" s="27">
        <f t="shared" si="11"/>
        <v>39</v>
      </c>
      <c r="Q12" s="27" t="str">
        <f t="shared" si="12"/>
        <v>=</v>
      </c>
      <c r="R12" s="31"/>
      <c r="S12" s="29" t="str">
        <f t="shared" si="2"/>
        <v>h.</v>
      </c>
      <c r="T12" s="27">
        <f t="shared" si="13"/>
        <v>1</v>
      </c>
      <c r="U12" s="27" t="str">
        <f t="shared" si="14"/>
        <v>less than</v>
      </c>
      <c r="V12" s="27">
        <f t="shared" si="15"/>
        <v>39</v>
      </c>
      <c r="W12" s="27" t="str">
        <f t="shared" si="16"/>
        <v>=</v>
      </c>
      <c r="X12" s="39"/>
      <c r="Y12" s="40"/>
    </row>
    <row r="13" spans="1:25" ht="16.5" customHeight="1">
      <c r="A13" s="10" t="s">
        <v>9</v>
      </c>
      <c r="B13" s="47">
        <f ca="1" t="shared" si="3"/>
        <v>1</v>
      </c>
      <c r="C13" s="47" t="s">
        <v>38</v>
      </c>
      <c r="D13" s="37">
        <f ca="1" t="shared" si="4"/>
        <v>62</v>
      </c>
      <c r="E13" s="47" t="s">
        <v>3</v>
      </c>
      <c r="F13" s="35"/>
      <c r="G13" s="28" t="str">
        <f t="shared" si="0"/>
        <v>i.</v>
      </c>
      <c r="H13" s="37">
        <f t="shared" si="5"/>
        <v>1</v>
      </c>
      <c r="I13" s="37" t="str">
        <f t="shared" si="6"/>
        <v>less than</v>
      </c>
      <c r="J13" s="37">
        <f t="shared" si="7"/>
        <v>62</v>
      </c>
      <c r="K13" s="37" t="str">
        <f t="shared" si="8"/>
        <v>=</v>
      </c>
      <c r="L13" s="37"/>
      <c r="M13" s="29" t="str">
        <f t="shared" si="1"/>
        <v>i.</v>
      </c>
      <c r="N13" s="27">
        <f t="shared" si="9"/>
        <v>1</v>
      </c>
      <c r="O13" s="27" t="str">
        <f t="shared" si="10"/>
        <v>less than</v>
      </c>
      <c r="P13" s="27">
        <f t="shared" si="11"/>
        <v>62</v>
      </c>
      <c r="Q13" s="27" t="str">
        <f t="shared" si="12"/>
        <v>=</v>
      </c>
      <c r="R13" s="31"/>
      <c r="S13" s="29" t="str">
        <f t="shared" si="2"/>
        <v>i.</v>
      </c>
      <c r="T13" s="27">
        <f t="shared" si="13"/>
        <v>1</v>
      </c>
      <c r="U13" s="27" t="str">
        <f t="shared" si="14"/>
        <v>less than</v>
      </c>
      <c r="V13" s="27">
        <f t="shared" si="15"/>
        <v>62</v>
      </c>
      <c r="W13" s="27" t="str">
        <f t="shared" si="16"/>
        <v>=</v>
      </c>
      <c r="X13" s="39"/>
      <c r="Y13" s="40"/>
    </row>
    <row r="14" spans="1:25" ht="16.5" customHeight="1">
      <c r="A14" s="10" t="s">
        <v>10</v>
      </c>
      <c r="B14" s="47">
        <f ca="1" t="shared" si="3"/>
        <v>1</v>
      </c>
      <c r="C14" s="47" t="s">
        <v>38</v>
      </c>
      <c r="D14" s="37">
        <f ca="1" t="shared" si="4"/>
        <v>63</v>
      </c>
      <c r="E14" s="47" t="s">
        <v>3</v>
      </c>
      <c r="F14" s="35"/>
      <c r="G14" s="28" t="str">
        <f t="shared" si="0"/>
        <v>j.</v>
      </c>
      <c r="H14" s="37">
        <f t="shared" si="5"/>
        <v>1</v>
      </c>
      <c r="I14" s="37" t="str">
        <f t="shared" si="6"/>
        <v>less than</v>
      </c>
      <c r="J14" s="37">
        <f t="shared" si="7"/>
        <v>63</v>
      </c>
      <c r="K14" s="37" t="str">
        <f t="shared" si="8"/>
        <v>=</v>
      </c>
      <c r="L14" s="37"/>
      <c r="M14" s="29" t="str">
        <f t="shared" si="1"/>
        <v>j.</v>
      </c>
      <c r="N14" s="27">
        <f t="shared" si="9"/>
        <v>1</v>
      </c>
      <c r="O14" s="27" t="str">
        <f t="shared" si="10"/>
        <v>less than</v>
      </c>
      <c r="P14" s="27">
        <f t="shared" si="11"/>
        <v>63</v>
      </c>
      <c r="Q14" s="27" t="str">
        <f t="shared" si="12"/>
        <v>=</v>
      </c>
      <c r="R14" s="31"/>
      <c r="S14" s="29" t="str">
        <f t="shared" si="2"/>
        <v>j.</v>
      </c>
      <c r="T14" s="27">
        <f t="shared" si="13"/>
        <v>1</v>
      </c>
      <c r="U14" s="27" t="str">
        <f t="shared" si="14"/>
        <v>less than</v>
      </c>
      <c r="V14" s="27">
        <f t="shared" si="15"/>
        <v>63</v>
      </c>
      <c r="W14" s="27" t="str">
        <f t="shared" si="16"/>
        <v>=</v>
      </c>
      <c r="X14" s="39"/>
      <c r="Y14" s="40"/>
    </row>
    <row r="15" spans="1:25" ht="16.5" customHeight="1">
      <c r="A15" s="10" t="s">
        <v>11</v>
      </c>
      <c r="B15" s="47">
        <f ca="1" t="shared" si="3"/>
        <v>10</v>
      </c>
      <c r="C15" s="47" t="s">
        <v>38</v>
      </c>
      <c r="D15" s="37">
        <f ca="1" t="shared" si="4"/>
        <v>73</v>
      </c>
      <c r="E15" s="47" t="s">
        <v>3</v>
      </c>
      <c r="F15" s="35"/>
      <c r="G15" s="28" t="str">
        <f t="shared" si="0"/>
        <v>k.</v>
      </c>
      <c r="H15" s="37">
        <f t="shared" si="5"/>
        <v>10</v>
      </c>
      <c r="I15" s="37" t="str">
        <f t="shared" si="6"/>
        <v>less than</v>
      </c>
      <c r="J15" s="37">
        <f t="shared" si="7"/>
        <v>73</v>
      </c>
      <c r="K15" s="37" t="str">
        <f t="shared" si="8"/>
        <v>=</v>
      </c>
      <c r="L15" s="37"/>
      <c r="M15" s="29" t="str">
        <f t="shared" si="1"/>
        <v>k.</v>
      </c>
      <c r="N15" s="27">
        <f t="shared" si="9"/>
        <v>10</v>
      </c>
      <c r="O15" s="27" t="str">
        <f t="shared" si="10"/>
        <v>less than</v>
      </c>
      <c r="P15" s="27">
        <f t="shared" si="11"/>
        <v>73</v>
      </c>
      <c r="Q15" s="27" t="str">
        <f t="shared" si="12"/>
        <v>=</v>
      </c>
      <c r="R15" s="31"/>
      <c r="S15" s="29" t="str">
        <f t="shared" si="2"/>
        <v>k.</v>
      </c>
      <c r="T15" s="27">
        <f t="shared" si="13"/>
        <v>10</v>
      </c>
      <c r="U15" s="27" t="str">
        <f t="shared" si="14"/>
        <v>less than</v>
      </c>
      <c r="V15" s="27">
        <f t="shared" si="15"/>
        <v>73</v>
      </c>
      <c r="W15" s="27" t="str">
        <f t="shared" si="16"/>
        <v>=</v>
      </c>
      <c r="X15" s="39"/>
      <c r="Y15" s="40"/>
    </row>
    <row r="16" spans="1:25" ht="16.5" customHeight="1">
      <c r="A16" s="10" t="s">
        <v>12</v>
      </c>
      <c r="B16" s="47">
        <f ca="1" t="shared" si="3"/>
        <v>1</v>
      </c>
      <c r="C16" s="47" t="s">
        <v>38</v>
      </c>
      <c r="D16" s="37">
        <f ca="1" t="shared" si="4"/>
        <v>87</v>
      </c>
      <c r="E16" s="47" t="s">
        <v>3</v>
      </c>
      <c r="F16" s="35"/>
      <c r="G16" s="28" t="str">
        <f t="shared" si="0"/>
        <v>l.</v>
      </c>
      <c r="H16" s="37">
        <f t="shared" si="5"/>
        <v>1</v>
      </c>
      <c r="I16" s="37" t="str">
        <f t="shared" si="6"/>
        <v>less than</v>
      </c>
      <c r="J16" s="37">
        <f t="shared" si="7"/>
        <v>87</v>
      </c>
      <c r="K16" s="37" t="str">
        <f t="shared" si="8"/>
        <v>=</v>
      </c>
      <c r="L16" s="37"/>
      <c r="M16" s="29" t="str">
        <f t="shared" si="1"/>
        <v>l.</v>
      </c>
      <c r="N16" s="27">
        <f t="shared" si="9"/>
        <v>1</v>
      </c>
      <c r="O16" s="27" t="str">
        <f t="shared" si="10"/>
        <v>less than</v>
      </c>
      <c r="P16" s="27">
        <f t="shared" si="11"/>
        <v>87</v>
      </c>
      <c r="Q16" s="27" t="str">
        <f t="shared" si="12"/>
        <v>=</v>
      </c>
      <c r="R16" s="31"/>
      <c r="S16" s="29" t="str">
        <f t="shared" si="2"/>
        <v>l.</v>
      </c>
      <c r="T16" s="27">
        <f t="shared" si="13"/>
        <v>1</v>
      </c>
      <c r="U16" s="27" t="str">
        <f t="shared" si="14"/>
        <v>less than</v>
      </c>
      <c r="V16" s="27">
        <f t="shared" si="15"/>
        <v>87</v>
      </c>
      <c r="W16" s="27" t="str">
        <f t="shared" si="16"/>
        <v>=</v>
      </c>
      <c r="X16" s="39"/>
      <c r="Y16" s="40"/>
    </row>
    <row r="17" spans="1:25" ht="16.5" customHeight="1">
      <c r="A17" s="10" t="s">
        <v>13</v>
      </c>
      <c r="B17" s="47">
        <f ca="1" t="shared" si="3"/>
        <v>1</v>
      </c>
      <c r="C17" s="47" t="s">
        <v>38</v>
      </c>
      <c r="D17" s="37">
        <f ca="1" t="shared" si="4"/>
        <v>86</v>
      </c>
      <c r="E17" s="47" t="s">
        <v>3</v>
      </c>
      <c r="F17" s="35"/>
      <c r="G17" s="28" t="str">
        <f t="shared" si="0"/>
        <v>m.</v>
      </c>
      <c r="H17" s="37">
        <f t="shared" si="5"/>
        <v>1</v>
      </c>
      <c r="I17" s="37" t="str">
        <f t="shared" si="6"/>
        <v>less than</v>
      </c>
      <c r="J17" s="37">
        <f t="shared" si="7"/>
        <v>86</v>
      </c>
      <c r="K17" s="37" t="str">
        <f t="shared" si="8"/>
        <v>=</v>
      </c>
      <c r="L17" s="37"/>
      <c r="M17" s="29" t="str">
        <f t="shared" si="1"/>
        <v>m.</v>
      </c>
      <c r="N17" s="27">
        <f t="shared" si="9"/>
        <v>1</v>
      </c>
      <c r="O17" s="27" t="str">
        <f t="shared" si="10"/>
        <v>less than</v>
      </c>
      <c r="P17" s="27">
        <f t="shared" si="11"/>
        <v>86</v>
      </c>
      <c r="Q17" s="27" t="str">
        <f t="shared" si="12"/>
        <v>=</v>
      </c>
      <c r="R17" s="31"/>
      <c r="S17" s="29" t="str">
        <f t="shared" si="2"/>
        <v>m.</v>
      </c>
      <c r="T17" s="27">
        <f t="shared" si="13"/>
        <v>1</v>
      </c>
      <c r="U17" s="27" t="str">
        <f t="shared" si="14"/>
        <v>less than</v>
      </c>
      <c r="V17" s="27">
        <f t="shared" si="15"/>
        <v>86</v>
      </c>
      <c r="W17" s="27" t="str">
        <f t="shared" si="16"/>
        <v>=</v>
      </c>
      <c r="X17" s="39"/>
      <c r="Y17" s="40"/>
    </row>
    <row r="18" spans="1:25" ht="16.5" customHeight="1">
      <c r="A18" s="10" t="s">
        <v>14</v>
      </c>
      <c r="B18" s="47">
        <f ca="1" t="shared" si="3"/>
        <v>10</v>
      </c>
      <c r="C18" s="47" t="s">
        <v>38</v>
      </c>
      <c r="D18" s="37">
        <f ca="1" t="shared" si="4"/>
        <v>32</v>
      </c>
      <c r="E18" s="47" t="s">
        <v>3</v>
      </c>
      <c r="F18" s="35"/>
      <c r="G18" s="28" t="str">
        <f t="shared" si="0"/>
        <v>n.</v>
      </c>
      <c r="H18" s="37">
        <f t="shared" si="5"/>
        <v>10</v>
      </c>
      <c r="I18" s="37" t="str">
        <f t="shared" si="6"/>
        <v>less than</v>
      </c>
      <c r="J18" s="37">
        <f t="shared" si="7"/>
        <v>32</v>
      </c>
      <c r="K18" s="37" t="str">
        <f t="shared" si="8"/>
        <v>=</v>
      </c>
      <c r="L18" s="37"/>
      <c r="M18" s="29" t="str">
        <f t="shared" si="1"/>
        <v>n.</v>
      </c>
      <c r="N18" s="27">
        <f t="shared" si="9"/>
        <v>10</v>
      </c>
      <c r="O18" s="27" t="str">
        <f t="shared" si="10"/>
        <v>less than</v>
      </c>
      <c r="P18" s="27">
        <f t="shared" si="11"/>
        <v>32</v>
      </c>
      <c r="Q18" s="27" t="str">
        <f t="shared" si="12"/>
        <v>=</v>
      </c>
      <c r="R18" s="31"/>
      <c r="S18" s="29" t="str">
        <f t="shared" si="2"/>
        <v>n.</v>
      </c>
      <c r="T18" s="27">
        <f t="shared" si="13"/>
        <v>10</v>
      </c>
      <c r="U18" s="27" t="str">
        <f t="shared" si="14"/>
        <v>less than</v>
      </c>
      <c r="V18" s="27">
        <f t="shared" si="15"/>
        <v>32</v>
      </c>
      <c r="W18" s="27" t="str">
        <f t="shared" si="16"/>
        <v>=</v>
      </c>
      <c r="X18" s="39"/>
      <c r="Y18" s="40"/>
    </row>
    <row r="19" spans="1:25" ht="16.5" customHeight="1">
      <c r="A19" s="10" t="s">
        <v>15</v>
      </c>
      <c r="B19" s="47">
        <f ca="1" t="shared" si="3"/>
        <v>10</v>
      </c>
      <c r="C19" s="47" t="s">
        <v>38</v>
      </c>
      <c r="D19" s="37">
        <f ca="1" t="shared" si="4"/>
        <v>19</v>
      </c>
      <c r="E19" s="47" t="s">
        <v>3</v>
      </c>
      <c r="F19" s="35"/>
      <c r="G19" s="28" t="str">
        <f t="shared" si="0"/>
        <v>o.</v>
      </c>
      <c r="H19" s="37">
        <f t="shared" si="5"/>
        <v>10</v>
      </c>
      <c r="I19" s="37" t="str">
        <f t="shared" si="6"/>
        <v>less than</v>
      </c>
      <c r="J19" s="37">
        <f t="shared" si="7"/>
        <v>19</v>
      </c>
      <c r="K19" s="37" t="str">
        <f t="shared" si="8"/>
        <v>=</v>
      </c>
      <c r="L19" s="37"/>
      <c r="M19" s="29" t="str">
        <f t="shared" si="1"/>
        <v>o.</v>
      </c>
      <c r="N19" s="27">
        <f t="shared" si="9"/>
        <v>10</v>
      </c>
      <c r="O19" s="27" t="str">
        <f t="shared" si="10"/>
        <v>less than</v>
      </c>
      <c r="P19" s="27">
        <f t="shared" si="11"/>
        <v>19</v>
      </c>
      <c r="Q19" s="27" t="str">
        <f t="shared" si="12"/>
        <v>=</v>
      </c>
      <c r="R19" s="31"/>
      <c r="S19" s="29" t="str">
        <f t="shared" si="2"/>
        <v>o.</v>
      </c>
      <c r="T19" s="27">
        <f t="shared" si="13"/>
        <v>10</v>
      </c>
      <c r="U19" s="27" t="str">
        <f t="shared" si="14"/>
        <v>less than</v>
      </c>
      <c r="V19" s="27">
        <f t="shared" si="15"/>
        <v>19</v>
      </c>
      <c r="W19" s="27" t="str">
        <f t="shared" si="16"/>
        <v>=</v>
      </c>
      <c r="X19" s="39"/>
      <c r="Y19" s="40"/>
    </row>
    <row r="20" spans="1:25" ht="16.5" customHeight="1">
      <c r="A20" s="10" t="s">
        <v>16</v>
      </c>
      <c r="B20" s="47">
        <f ca="1" t="shared" si="3"/>
        <v>1</v>
      </c>
      <c r="C20" s="47" t="s">
        <v>38</v>
      </c>
      <c r="D20" s="37">
        <f ca="1" t="shared" si="4"/>
        <v>84</v>
      </c>
      <c r="E20" s="47" t="s">
        <v>3</v>
      </c>
      <c r="F20" s="35"/>
      <c r="G20" s="28" t="str">
        <f t="shared" si="0"/>
        <v>p.</v>
      </c>
      <c r="H20" s="37">
        <f t="shared" si="5"/>
        <v>1</v>
      </c>
      <c r="I20" s="37" t="str">
        <f t="shared" si="6"/>
        <v>less than</v>
      </c>
      <c r="J20" s="37">
        <f t="shared" si="7"/>
        <v>84</v>
      </c>
      <c r="K20" s="37" t="str">
        <f t="shared" si="8"/>
        <v>=</v>
      </c>
      <c r="L20" s="37"/>
      <c r="M20" s="29" t="str">
        <f t="shared" si="1"/>
        <v>p.</v>
      </c>
      <c r="N20" s="27">
        <f t="shared" si="9"/>
        <v>1</v>
      </c>
      <c r="O20" s="27" t="str">
        <f t="shared" si="10"/>
        <v>less than</v>
      </c>
      <c r="P20" s="27">
        <f t="shared" si="11"/>
        <v>84</v>
      </c>
      <c r="Q20" s="27" t="str">
        <f t="shared" si="12"/>
        <v>=</v>
      </c>
      <c r="R20" s="31"/>
      <c r="S20" s="29" t="str">
        <f t="shared" si="2"/>
        <v>p.</v>
      </c>
      <c r="T20" s="27">
        <f t="shared" si="13"/>
        <v>1</v>
      </c>
      <c r="U20" s="27" t="str">
        <f t="shared" si="14"/>
        <v>less than</v>
      </c>
      <c r="V20" s="27">
        <f t="shared" si="15"/>
        <v>84</v>
      </c>
      <c r="W20" s="27" t="str">
        <f t="shared" si="16"/>
        <v>=</v>
      </c>
      <c r="X20" s="39"/>
      <c r="Y20" s="40"/>
    </row>
    <row r="21" spans="1:25" ht="16.5" customHeight="1">
      <c r="A21" s="10" t="s">
        <v>17</v>
      </c>
      <c r="B21" s="47">
        <f ca="1" t="shared" si="3"/>
        <v>1</v>
      </c>
      <c r="C21" s="47" t="s">
        <v>38</v>
      </c>
      <c r="D21" s="37">
        <f ca="1" t="shared" si="4"/>
        <v>49</v>
      </c>
      <c r="E21" s="47" t="s">
        <v>3</v>
      </c>
      <c r="F21" s="35"/>
      <c r="G21" s="28" t="str">
        <f t="shared" si="0"/>
        <v>q.</v>
      </c>
      <c r="H21" s="37">
        <f t="shared" si="5"/>
        <v>1</v>
      </c>
      <c r="I21" s="37" t="str">
        <f t="shared" si="6"/>
        <v>less than</v>
      </c>
      <c r="J21" s="37">
        <f t="shared" si="7"/>
        <v>49</v>
      </c>
      <c r="K21" s="37" t="str">
        <f t="shared" si="8"/>
        <v>=</v>
      </c>
      <c r="L21" s="37"/>
      <c r="M21" s="29" t="str">
        <f t="shared" si="1"/>
        <v>q.</v>
      </c>
      <c r="N21" s="27">
        <f t="shared" si="9"/>
        <v>1</v>
      </c>
      <c r="O21" s="27" t="str">
        <f t="shared" si="10"/>
        <v>less than</v>
      </c>
      <c r="P21" s="27">
        <f t="shared" si="11"/>
        <v>49</v>
      </c>
      <c r="Q21" s="27" t="str">
        <f t="shared" si="12"/>
        <v>=</v>
      </c>
      <c r="R21" s="31"/>
      <c r="S21" s="29" t="str">
        <f t="shared" si="2"/>
        <v>q.</v>
      </c>
      <c r="T21" s="27">
        <f t="shared" si="13"/>
        <v>1</v>
      </c>
      <c r="U21" s="27" t="str">
        <f t="shared" si="14"/>
        <v>less than</v>
      </c>
      <c r="V21" s="27">
        <f t="shared" si="15"/>
        <v>49</v>
      </c>
      <c r="W21" s="27" t="str">
        <f t="shared" si="16"/>
        <v>=</v>
      </c>
      <c r="X21" s="39"/>
      <c r="Y21" s="40"/>
    </row>
    <row r="22" spans="1:25" ht="16.5" customHeight="1">
      <c r="A22" s="10" t="s">
        <v>18</v>
      </c>
      <c r="B22" s="47">
        <f ca="1" t="shared" si="3"/>
        <v>1</v>
      </c>
      <c r="C22" s="47" t="s">
        <v>38</v>
      </c>
      <c r="D22" s="37">
        <f ca="1" t="shared" si="4"/>
        <v>60</v>
      </c>
      <c r="E22" s="47" t="s">
        <v>3</v>
      </c>
      <c r="F22" s="35"/>
      <c r="G22" s="28" t="str">
        <f t="shared" si="0"/>
        <v>r.</v>
      </c>
      <c r="H22" s="37">
        <f t="shared" si="5"/>
        <v>1</v>
      </c>
      <c r="I22" s="37" t="str">
        <f t="shared" si="6"/>
        <v>less than</v>
      </c>
      <c r="J22" s="37">
        <f t="shared" si="7"/>
        <v>60</v>
      </c>
      <c r="K22" s="37" t="str">
        <f t="shared" si="8"/>
        <v>=</v>
      </c>
      <c r="L22" s="37"/>
      <c r="M22" s="29" t="str">
        <f t="shared" si="1"/>
        <v>r.</v>
      </c>
      <c r="N22" s="27">
        <f t="shared" si="9"/>
        <v>1</v>
      </c>
      <c r="O22" s="27" t="str">
        <f t="shared" si="10"/>
        <v>less than</v>
      </c>
      <c r="P22" s="27">
        <f t="shared" si="11"/>
        <v>60</v>
      </c>
      <c r="Q22" s="27" t="str">
        <f t="shared" si="12"/>
        <v>=</v>
      </c>
      <c r="R22" s="31"/>
      <c r="S22" s="29" t="str">
        <f t="shared" si="2"/>
        <v>r.</v>
      </c>
      <c r="T22" s="27">
        <f t="shared" si="13"/>
        <v>1</v>
      </c>
      <c r="U22" s="27" t="str">
        <f t="shared" si="14"/>
        <v>less than</v>
      </c>
      <c r="V22" s="27">
        <f t="shared" si="15"/>
        <v>60</v>
      </c>
      <c r="W22" s="27" t="str">
        <f t="shared" si="16"/>
        <v>=</v>
      </c>
      <c r="X22" s="39"/>
      <c r="Y22" s="40"/>
    </row>
    <row r="23" spans="1:25" ht="16.5" customHeight="1">
      <c r="A23" s="10" t="s">
        <v>19</v>
      </c>
      <c r="B23" s="47">
        <f ca="1" t="shared" si="3"/>
        <v>10</v>
      </c>
      <c r="C23" s="47" t="s">
        <v>38</v>
      </c>
      <c r="D23" s="37">
        <f ca="1" t="shared" si="4"/>
        <v>49</v>
      </c>
      <c r="E23" s="47" t="s">
        <v>3</v>
      </c>
      <c r="F23" s="35"/>
      <c r="G23" s="28" t="str">
        <f t="shared" si="0"/>
        <v>s.</v>
      </c>
      <c r="H23" s="37">
        <f t="shared" si="5"/>
        <v>10</v>
      </c>
      <c r="I23" s="37" t="str">
        <f t="shared" si="6"/>
        <v>less than</v>
      </c>
      <c r="J23" s="37">
        <f t="shared" si="7"/>
        <v>49</v>
      </c>
      <c r="K23" s="37" t="str">
        <f t="shared" si="8"/>
        <v>=</v>
      </c>
      <c r="L23" s="37"/>
      <c r="M23" s="29" t="str">
        <f t="shared" si="1"/>
        <v>s.</v>
      </c>
      <c r="N23" s="27">
        <f t="shared" si="9"/>
        <v>10</v>
      </c>
      <c r="O23" s="27" t="str">
        <f t="shared" si="10"/>
        <v>less than</v>
      </c>
      <c r="P23" s="27">
        <f t="shared" si="11"/>
        <v>49</v>
      </c>
      <c r="Q23" s="27" t="str">
        <f t="shared" si="12"/>
        <v>=</v>
      </c>
      <c r="R23" s="31"/>
      <c r="S23" s="29" t="str">
        <f t="shared" si="2"/>
        <v>s.</v>
      </c>
      <c r="T23" s="27">
        <f t="shared" si="13"/>
        <v>10</v>
      </c>
      <c r="U23" s="27" t="str">
        <f t="shared" si="14"/>
        <v>less than</v>
      </c>
      <c r="V23" s="27">
        <f t="shared" si="15"/>
        <v>49</v>
      </c>
      <c r="W23" s="27" t="str">
        <f t="shared" si="16"/>
        <v>=</v>
      </c>
      <c r="X23" s="39"/>
      <c r="Y23" s="40"/>
    </row>
    <row r="24" spans="1:25" ht="16.5" customHeight="1">
      <c r="A24" s="10" t="s">
        <v>20</v>
      </c>
      <c r="B24" s="47">
        <f ca="1" t="shared" si="3"/>
        <v>1</v>
      </c>
      <c r="C24" s="47" t="s">
        <v>38</v>
      </c>
      <c r="D24" s="37">
        <f ca="1" t="shared" si="4"/>
        <v>82</v>
      </c>
      <c r="E24" s="47" t="s">
        <v>3</v>
      </c>
      <c r="F24" s="35"/>
      <c r="G24" s="28" t="str">
        <f t="shared" si="0"/>
        <v>t.</v>
      </c>
      <c r="H24" s="37">
        <f t="shared" si="5"/>
        <v>1</v>
      </c>
      <c r="I24" s="37" t="str">
        <f t="shared" si="6"/>
        <v>less than</v>
      </c>
      <c r="J24" s="37">
        <f t="shared" si="7"/>
        <v>82</v>
      </c>
      <c r="K24" s="37" t="str">
        <f t="shared" si="8"/>
        <v>=</v>
      </c>
      <c r="L24" s="37"/>
      <c r="M24" s="29" t="str">
        <f t="shared" si="1"/>
        <v>t.</v>
      </c>
      <c r="N24" s="27">
        <f t="shared" si="9"/>
        <v>1</v>
      </c>
      <c r="O24" s="27" t="str">
        <f t="shared" si="10"/>
        <v>less than</v>
      </c>
      <c r="P24" s="27">
        <f t="shared" si="11"/>
        <v>82</v>
      </c>
      <c r="Q24" s="27" t="str">
        <f t="shared" si="12"/>
        <v>=</v>
      </c>
      <c r="R24" s="31"/>
      <c r="S24" s="29" t="str">
        <f t="shared" si="2"/>
        <v>t.</v>
      </c>
      <c r="T24" s="27">
        <f t="shared" si="13"/>
        <v>1</v>
      </c>
      <c r="U24" s="27" t="str">
        <f t="shared" si="14"/>
        <v>less than</v>
      </c>
      <c r="V24" s="27">
        <f t="shared" si="15"/>
        <v>82</v>
      </c>
      <c r="W24" s="27" t="str">
        <f t="shared" si="16"/>
        <v>=</v>
      </c>
      <c r="X24" s="39"/>
      <c r="Y24" s="40"/>
    </row>
    <row r="25" spans="1:25" ht="16.5" customHeight="1">
      <c r="A25" s="10" t="s">
        <v>21</v>
      </c>
      <c r="B25" s="47">
        <f ca="1" t="shared" si="3"/>
        <v>1</v>
      </c>
      <c r="C25" s="47" t="s">
        <v>38</v>
      </c>
      <c r="D25" s="37">
        <f ca="1" t="shared" si="4"/>
        <v>33</v>
      </c>
      <c r="E25" s="47" t="s">
        <v>3</v>
      </c>
      <c r="F25" s="35"/>
      <c r="G25" s="28" t="str">
        <f t="shared" si="0"/>
        <v>u.</v>
      </c>
      <c r="H25" s="37">
        <f t="shared" si="5"/>
        <v>1</v>
      </c>
      <c r="I25" s="37" t="str">
        <f t="shared" si="6"/>
        <v>less than</v>
      </c>
      <c r="J25" s="37">
        <f t="shared" si="7"/>
        <v>33</v>
      </c>
      <c r="K25" s="37" t="str">
        <f t="shared" si="8"/>
        <v>=</v>
      </c>
      <c r="L25" s="37"/>
      <c r="M25" s="29" t="str">
        <f t="shared" si="1"/>
        <v>u.</v>
      </c>
      <c r="N25" s="27">
        <f t="shared" si="9"/>
        <v>1</v>
      </c>
      <c r="O25" s="27" t="str">
        <f t="shared" si="10"/>
        <v>less than</v>
      </c>
      <c r="P25" s="27">
        <f t="shared" si="11"/>
        <v>33</v>
      </c>
      <c r="Q25" s="27" t="str">
        <f t="shared" si="12"/>
        <v>=</v>
      </c>
      <c r="R25" s="31"/>
      <c r="S25" s="29" t="str">
        <f t="shared" si="2"/>
        <v>u.</v>
      </c>
      <c r="T25" s="27">
        <f t="shared" si="13"/>
        <v>1</v>
      </c>
      <c r="U25" s="27" t="str">
        <f t="shared" si="14"/>
        <v>less than</v>
      </c>
      <c r="V25" s="27">
        <f t="shared" si="15"/>
        <v>33</v>
      </c>
      <c r="W25" s="27" t="str">
        <f t="shared" si="16"/>
        <v>=</v>
      </c>
      <c r="X25" s="39"/>
      <c r="Y25" s="40"/>
    </row>
    <row r="26" spans="1:25" ht="16.5" customHeight="1">
      <c r="A26" s="10" t="s">
        <v>22</v>
      </c>
      <c r="B26" s="47">
        <f ca="1" t="shared" si="3"/>
        <v>1</v>
      </c>
      <c r="C26" s="47" t="s">
        <v>38</v>
      </c>
      <c r="D26" s="37">
        <f ca="1" t="shared" si="4"/>
        <v>55</v>
      </c>
      <c r="E26" s="47" t="s">
        <v>3</v>
      </c>
      <c r="F26" s="35"/>
      <c r="G26" s="28" t="str">
        <f t="shared" si="0"/>
        <v>v.</v>
      </c>
      <c r="H26" s="37">
        <f t="shared" si="5"/>
        <v>1</v>
      </c>
      <c r="I26" s="37" t="str">
        <f t="shared" si="6"/>
        <v>less than</v>
      </c>
      <c r="J26" s="37">
        <f t="shared" si="7"/>
        <v>55</v>
      </c>
      <c r="K26" s="37" t="str">
        <f t="shared" si="8"/>
        <v>=</v>
      </c>
      <c r="L26" s="37"/>
      <c r="M26" s="29" t="str">
        <f t="shared" si="1"/>
        <v>v.</v>
      </c>
      <c r="N26" s="27">
        <f t="shared" si="9"/>
        <v>1</v>
      </c>
      <c r="O26" s="27" t="str">
        <f t="shared" si="10"/>
        <v>less than</v>
      </c>
      <c r="P26" s="27">
        <f t="shared" si="11"/>
        <v>55</v>
      </c>
      <c r="Q26" s="27" t="str">
        <f t="shared" si="12"/>
        <v>=</v>
      </c>
      <c r="R26" s="31"/>
      <c r="S26" s="29" t="str">
        <f t="shared" si="2"/>
        <v>v.</v>
      </c>
      <c r="T26" s="27">
        <f t="shared" si="13"/>
        <v>1</v>
      </c>
      <c r="U26" s="27" t="str">
        <f t="shared" si="14"/>
        <v>less than</v>
      </c>
      <c r="V26" s="27">
        <f t="shared" si="15"/>
        <v>55</v>
      </c>
      <c r="W26" s="27" t="str">
        <f t="shared" si="16"/>
        <v>=</v>
      </c>
      <c r="X26" s="39"/>
      <c r="Y26" s="40"/>
    </row>
    <row r="27" spans="1:25" ht="16.5" customHeight="1">
      <c r="A27" s="10" t="s">
        <v>23</v>
      </c>
      <c r="B27" s="47">
        <f ca="1" t="shared" si="3"/>
        <v>10</v>
      </c>
      <c r="C27" s="47" t="s">
        <v>38</v>
      </c>
      <c r="D27" s="37">
        <f ca="1" t="shared" si="4"/>
        <v>86</v>
      </c>
      <c r="E27" s="47" t="s">
        <v>3</v>
      </c>
      <c r="F27" s="35"/>
      <c r="G27" s="28" t="str">
        <f t="shared" si="0"/>
        <v>w.</v>
      </c>
      <c r="H27" s="37">
        <f t="shared" si="5"/>
        <v>10</v>
      </c>
      <c r="I27" s="37" t="str">
        <f t="shared" si="6"/>
        <v>less than</v>
      </c>
      <c r="J27" s="37">
        <f t="shared" si="7"/>
        <v>86</v>
      </c>
      <c r="K27" s="37" t="str">
        <f t="shared" si="8"/>
        <v>=</v>
      </c>
      <c r="L27" s="37"/>
      <c r="M27" s="29" t="str">
        <f t="shared" si="1"/>
        <v>w.</v>
      </c>
      <c r="N27" s="27">
        <f t="shared" si="9"/>
        <v>10</v>
      </c>
      <c r="O27" s="27" t="str">
        <f t="shared" si="10"/>
        <v>less than</v>
      </c>
      <c r="P27" s="27">
        <f t="shared" si="11"/>
        <v>86</v>
      </c>
      <c r="Q27" s="27" t="str">
        <f t="shared" si="12"/>
        <v>=</v>
      </c>
      <c r="R27" s="31"/>
      <c r="S27" s="29" t="str">
        <f t="shared" si="2"/>
        <v>w.</v>
      </c>
      <c r="T27" s="27">
        <f t="shared" si="13"/>
        <v>10</v>
      </c>
      <c r="U27" s="27" t="str">
        <f t="shared" si="14"/>
        <v>less than</v>
      </c>
      <c r="V27" s="27">
        <f t="shared" si="15"/>
        <v>86</v>
      </c>
      <c r="W27" s="27" t="str">
        <f t="shared" si="16"/>
        <v>=</v>
      </c>
      <c r="X27" s="39"/>
      <c r="Y27" s="40"/>
    </row>
    <row r="28" spans="1:25" ht="16.5" customHeight="1">
      <c r="A28" s="10" t="s">
        <v>24</v>
      </c>
      <c r="B28" s="47">
        <f ca="1" t="shared" si="3"/>
        <v>1</v>
      </c>
      <c r="C28" s="47" t="s">
        <v>38</v>
      </c>
      <c r="D28" s="37">
        <f ca="1" t="shared" si="4"/>
        <v>73</v>
      </c>
      <c r="E28" s="47" t="s">
        <v>3</v>
      </c>
      <c r="F28" s="35"/>
      <c r="G28" s="28" t="str">
        <f t="shared" si="0"/>
        <v>x.</v>
      </c>
      <c r="H28" s="37">
        <f t="shared" si="5"/>
        <v>1</v>
      </c>
      <c r="I28" s="37" t="str">
        <f t="shared" si="6"/>
        <v>less than</v>
      </c>
      <c r="J28" s="37">
        <f t="shared" si="7"/>
        <v>73</v>
      </c>
      <c r="K28" s="37" t="str">
        <f t="shared" si="8"/>
        <v>=</v>
      </c>
      <c r="L28" s="37"/>
      <c r="M28" s="29" t="str">
        <f t="shared" si="1"/>
        <v>x.</v>
      </c>
      <c r="N28" s="27">
        <f t="shared" si="9"/>
        <v>1</v>
      </c>
      <c r="O28" s="27" t="str">
        <f t="shared" si="10"/>
        <v>less than</v>
      </c>
      <c r="P28" s="27">
        <f t="shared" si="11"/>
        <v>73</v>
      </c>
      <c r="Q28" s="27" t="str">
        <f t="shared" si="12"/>
        <v>=</v>
      </c>
      <c r="R28" s="31"/>
      <c r="S28" s="29" t="str">
        <f t="shared" si="2"/>
        <v>x.</v>
      </c>
      <c r="T28" s="27">
        <f t="shared" si="13"/>
        <v>1</v>
      </c>
      <c r="U28" s="27" t="str">
        <f t="shared" si="14"/>
        <v>less than</v>
      </c>
      <c r="V28" s="27">
        <f t="shared" si="15"/>
        <v>73</v>
      </c>
      <c r="W28" s="27" t="str">
        <f t="shared" si="16"/>
        <v>=</v>
      </c>
      <c r="X28" s="39"/>
      <c r="Y28" s="40"/>
    </row>
    <row r="29" spans="1:25" ht="16.5" customHeight="1">
      <c r="A29" s="10" t="s">
        <v>25</v>
      </c>
      <c r="B29" s="47">
        <f ca="1" t="shared" si="3"/>
        <v>1</v>
      </c>
      <c r="C29" s="47" t="s">
        <v>38</v>
      </c>
      <c r="D29" s="37">
        <f ca="1" t="shared" si="4"/>
        <v>84</v>
      </c>
      <c r="E29" s="47" t="s">
        <v>3</v>
      </c>
      <c r="F29" s="35"/>
      <c r="G29" s="28" t="str">
        <f t="shared" si="0"/>
        <v>y.</v>
      </c>
      <c r="H29" s="37">
        <f t="shared" si="5"/>
        <v>1</v>
      </c>
      <c r="I29" s="37" t="str">
        <f t="shared" si="6"/>
        <v>less than</v>
      </c>
      <c r="J29" s="37">
        <f t="shared" si="7"/>
        <v>84</v>
      </c>
      <c r="K29" s="37" t="str">
        <f t="shared" si="8"/>
        <v>=</v>
      </c>
      <c r="L29" s="37"/>
      <c r="M29" s="29" t="str">
        <f t="shared" si="1"/>
        <v>y.</v>
      </c>
      <c r="N29" s="27">
        <f t="shared" si="9"/>
        <v>1</v>
      </c>
      <c r="O29" s="27" t="str">
        <f t="shared" si="10"/>
        <v>less than</v>
      </c>
      <c r="P29" s="27">
        <f t="shared" si="11"/>
        <v>84</v>
      </c>
      <c r="Q29" s="27" t="str">
        <f t="shared" si="12"/>
        <v>=</v>
      </c>
      <c r="R29" s="31"/>
      <c r="S29" s="29" t="str">
        <f t="shared" si="2"/>
        <v>y.</v>
      </c>
      <c r="T29" s="27">
        <f t="shared" si="13"/>
        <v>1</v>
      </c>
      <c r="U29" s="27" t="str">
        <f t="shared" si="14"/>
        <v>less than</v>
      </c>
      <c r="V29" s="27">
        <f t="shared" si="15"/>
        <v>84</v>
      </c>
      <c r="W29" s="27" t="str">
        <f t="shared" si="16"/>
        <v>=</v>
      </c>
      <c r="X29" s="39"/>
      <c r="Y29" s="40"/>
    </row>
    <row r="30" spans="1:25" ht="16.5" customHeight="1">
      <c r="A30" s="10" t="s">
        <v>26</v>
      </c>
      <c r="B30" s="47">
        <f ca="1" t="shared" si="3"/>
        <v>10</v>
      </c>
      <c r="C30" s="47" t="s">
        <v>38</v>
      </c>
      <c r="D30" s="37">
        <f ca="1" t="shared" si="4"/>
        <v>50</v>
      </c>
      <c r="E30" s="47" t="s">
        <v>3</v>
      </c>
      <c r="F30" s="35"/>
      <c r="G30" s="28" t="str">
        <f t="shared" si="0"/>
        <v>z.</v>
      </c>
      <c r="H30" s="37">
        <f t="shared" si="5"/>
        <v>10</v>
      </c>
      <c r="I30" s="37" t="str">
        <f t="shared" si="6"/>
        <v>less than</v>
      </c>
      <c r="J30" s="37">
        <f t="shared" si="7"/>
        <v>50</v>
      </c>
      <c r="K30" s="37" t="str">
        <f t="shared" si="8"/>
        <v>=</v>
      </c>
      <c r="L30" s="37"/>
      <c r="M30" s="29" t="str">
        <f t="shared" si="1"/>
        <v>z.</v>
      </c>
      <c r="N30" s="27">
        <f t="shared" si="9"/>
        <v>10</v>
      </c>
      <c r="O30" s="27" t="str">
        <f t="shared" si="10"/>
        <v>less than</v>
      </c>
      <c r="P30" s="27">
        <f t="shared" si="11"/>
        <v>50</v>
      </c>
      <c r="Q30" s="27" t="str">
        <f t="shared" si="12"/>
        <v>=</v>
      </c>
      <c r="R30" s="31"/>
      <c r="S30" s="29" t="str">
        <f t="shared" si="2"/>
        <v>z.</v>
      </c>
      <c r="T30" s="27">
        <f t="shared" si="13"/>
        <v>10</v>
      </c>
      <c r="U30" s="27" t="str">
        <f t="shared" si="14"/>
        <v>less than</v>
      </c>
      <c r="V30" s="27">
        <f t="shared" si="15"/>
        <v>50</v>
      </c>
      <c r="W30" s="27" t="str">
        <f t="shared" si="16"/>
        <v>=</v>
      </c>
      <c r="X30" s="39"/>
      <c r="Y30" s="40"/>
    </row>
    <row r="31" spans="1:25" ht="16.5" customHeight="1">
      <c r="A31" s="10" t="s">
        <v>27</v>
      </c>
      <c r="B31" s="47">
        <f ca="1" t="shared" si="3"/>
        <v>10</v>
      </c>
      <c r="C31" s="47" t="s">
        <v>38</v>
      </c>
      <c r="D31" s="37">
        <f ca="1" t="shared" si="4"/>
        <v>21</v>
      </c>
      <c r="E31" s="47" t="s">
        <v>3</v>
      </c>
      <c r="F31" s="35"/>
      <c r="G31" s="28" t="str">
        <f t="shared" si="0"/>
        <v>aa.</v>
      </c>
      <c r="H31" s="37">
        <f t="shared" si="5"/>
        <v>10</v>
      </c>
      <c r="I31" s="37" t="str">
        <f t="shared" si="6"/>
        <v>less than</v>
      </c>
      <c r="J31" s="37">
        <f t="shared" si="7"/>
        <v>21</v>
      </c>
      <c r="K31" s="37" t="str">
        <f t="shared" si="8"/>
        <v>=</v>
      </c>
      <c r="L31" s="37"/>
      <c r="M31" s="29" t="str">
        <f t="shared" si="1"/>
        <v>aa.</v>
      </c>
      <c r="N31" s="27">
        <f t="shared" si="9"/>
        <v>10</v>
      </c>
      <c r="O31" s="27" t="str">
        <f t="shared" si="10"/>
        <v>less than</v>
      </c>
      <c r="P31" s="27">
        <f t="shared" si="11"/>
        <v>21</v>
      </c>
      <c r="Q31" s="27" t="str">
        <f t="shared" si="12"/>
        <v>=</v>
      </c>
      <c r="R31" s="31"/>
      <c r="S31" s="29" t="str">
        <f t="shared" si="2"/>
        <v>aa.</v>
      </c>
      <c r="T31" s="27">
        <f t="shared" si="13"/>
        <v>10</v>
      </c>
      <c r="U31" s="27" t="str">
        <f t="shared" si="14"/>
        <v>less than</v>
      </c>
      <c r="V31" s="27">
        <f t="shared" si="15"/>
        <v>21</v>
      </c>
      <c r="W31" s="27" t="str">
        <f t="shared" si="16"/>
        <v>=</v>
      </c>
      <c r="X31" s="39"/>
      <c r="Y31" s="40"/>
    </row>
    <row r="32" spans="1:25" ht="16.5" customHeight="1">
      <c r="A32" s="10" t="s">
        <v>28</v>
      </c>
      <c r="B32" s="47">
        <f ca="1" t="shared" si="3"/>
        <v>1</v>
      </c>
      <c r="C32" s="47" t="s">
        <v>38</v>
      </c>
      <c r="D32" s="37">
        <f ca="1" t="shared" si="4"/>
        <v>66</v>
      </c>
      <c r="E32" s="47" t="s">
        <v>3</v>
      </c>
      <c r="F32" s="35"/>
      <c r="G32" s="28" t="str">
        <f t="shared" si="0"/>
        <v>ab.</v>
      </c>
      <c r="H32" s="37">
        <f t="shared" si="5"/>
        <v>1</v>
      </c>
      <c r="I32" s="37" t="str">
        <f t="shared" si="6"/>
        <v>less than</v>
      </c>
      <c r="J32" s="37">
        <f t="shared" si="7"/>
        <v>66</v>
      </c>
      <c r="K32" s="37" t="str">
        <f t="shared" si="8"/>
        <v>=</v>
      </c>
      <c r="L32" s="37"/>
      <c r="M32" s="29" t="str">
        <f t="shared" si="1"/>
        <v>ab.</v>
      </c>
      <c r="N32" s="27">
        <f t="shared" si="9"/>
        <v>1</v>
      </c>
      <c r="O32" s="27" t="str">
        <f t="shared" si="10"/>
        <v>less than</v>
      </c>
      <c r="P32" s="27">
        <f t="shared" si="11"/>
        <v>66</v>
      </c>
      <c r="Q32" s="27" t="str">
        <f t="shared" si="12"/>
        <v>=</v>
      </c>
      <c r="R32" s="31"/>
      <c r="S32" s="29" t="str">
        <f t="shared" si="2"/>
        <v>ab.</v>
      </c>
      <c r="T32" s="27">
        <f t="shared" si="13"/>
        <v>1</v>
      </c>
      <c r="U32" s="27" t="str">
        <f t="shared" si="14"/>
        <v>less than</v>
      </c>
      <c r="V32" s="27">
        <f t="shared" si="15"/>
        <v>66</v>
      </c>
      <c r="W32" s="27" t="str">
        <f t="shared" si="16"/>
        <v>=</v>
      </c>
      <c r="X32" s="39"/>
      <c r="Y32" s="40"/>
    </row>
    <row r="33" spans="1:25" ht="16.5" customHeight="1">
      <c r="A33" s="10" t="s">
        <v>29</v>
      </c>
      <c r="B33" s="47">
        <f ca="1" t="shared" si="3"/>
        <v>10</v>
      </c>
      <c r="C33" s="47" t="s">
        <v>38</v>
      </c>
      <c r="D33" s="37">
        <f ca="1" t="shared" si="4"/>
        <v>50</v>
      </c>
      <c r="E33" s="47" t="s">
        <v>3</v>
      </c>
      <c r="F33" s="35"/>
      <c r="G33" s="28" t="str">
        <f t="shared" si="0"/>
        <v>ac.</v>
      </c>
      <c r="H33" s="37">
        <f t="shared" si="5"/>
        <v>10</v>
      </c>
      <c r="I33" s="37" t="str">
        <f t="shared" si="6"/>
        <v>less than</v>
      </c>
      <c r="J33" s="37">
        <f t="shared" si="7"/>
        <v>50</v>
      </c>
      <c r="K33" s="37" t="str">
        <f t="shared" si="8"/>
        <v>=</v>
      </c>
      <c r="L33" s="37"/>
      <c r="M33" s="29" t="str">
        <f t="shared" si="1"/>
        <v>ac.</v>
      </c>
      <c r="N33" s="27">
        <f t="shared" si="9"/>
        <v>10</v>
      </c>
      <c r="O33" s="27" t="str">
        <f t="shared" si="10"/>
        <v>less than</v>
      </c>
      <c r="P33" s="27">
        <f t="shared" si="11"/>
        <v>50</v>
      </c>
      <c r="Q33" s="27" t="str">
        <f t="shared" si="12"/>
        <v>=</v>
      </c>
      <c r="R33" s="31"/>
      <c r="S33" s="29" t="str">
        <f t="shared" si="2"/>
        <v>ac.</v>
      </c>
      <c r="T33" s="27">
        <f t="shared" si="13"/>
        <v>10</v>
      </c>
      <c r="U33" s="27" t="str">
        <f t="shared" si="14"/>
        <v>less than</v>
      </c>
      <c r="V33" s="27">
        <f t="shared" si="15"/>
        <v>50</v>
      </c>
      <c r="W33" s="27" t="str">
        <f t="shared" si="16"/>
        <v>=</v>
      </c>
      <c r="X33" s="39"/>
      <c r="Y33" s="40"/>
    </row>
    <row r="34" spans="1:25" ht="16.5" customHeight="1">
      <c r="A34" s="10" t="s">
        <v>30</v>
      </c>
      <c r="B34" s="47">
        <f ca="1" t="shared" si="3"/>
        <v>10</v>
      </c>
      <c r="C34" s="47" t="s">
        <v>38</v>
      </c>
      <c r="D34" s="37">
        <f ca="1" t="shared" si="4"/>
        <v>20</v>
      </c>
      <c r="E34" s="47" t="s">
        <v>3</v>
      </c>
      <c r="F34" s="35"/>
      <c r="G34" s="28" t="str">
        <f t="shared" si="0"/>
        <v>ad.</v>
      </c>
      <c r="H34" s="37">
        <f t="shared" si="5"/>
        <v>10</v>
      </c>
      <c r="I34" s="37" t="str">
        <f t="shared" si="6"/>
        <v>less than</v>
      </c>
      <c r="J34" s="37">
        <f t="shared" si="7"/>
        <v>20</v>
      </c>
      <c r="K34" s="37" t="str">
        <f t="shared" si="8"/>
        <v>=</v>
      </c>
      <c r="L34" s="37"/>
      <c r="M34" s="29" t="str">
        <f t="shared" si="1"/>
        <v>ad.</v>
      </c>
      <c r="N34" s="27">
        <f t="shared" si="9"/>
        <v>10</v>
      </c>
      <c r="O34" s="27" t="str">
        <f t="shared" si="10"/>
        <v>less than</v>
      </c>
      <c r="P34" s="27">
        <f t="shared" si="11"/>
        <v>20</v>
      </c>
      <c r="Q34" s="27" t="str">
        <f t="shared" si="12"/>
        <v>=</v>
      </c>
      <c r="R34" s="31"/>
      <c r="S34" s="29" t="str">
        <f t="shared" si="2"/>
        <v>ad.</v>
      </c>
      <c r="T34" s="27">
        <f t="shared" si="13"/>
        <v>10</v>
      </c>
      <c r="U34" s="27" t="str">
        <f t="shared" si="14"/>
        <v>less than</v>
      </c>
      <c r="V34" s="27">
        <f t="shared" si="15"/>
        <v>20</v>
      </c>
      <c r="W34" s="27" t="str">
        <f t="shared" si="16"/>
        <v>=</v>
      </c>
      <c r="X34" s="39"/>
      <c r="Y34" s="40"/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4"/>
  <sheetViews>
    <sheetView zoomScale="70" zoomScaleNormal="70" zoomScalePageLayoutView="0" workbookViewId="0" topLeftCell="A1">
      <selection activeCell="AB35" sqref="AB35"/>
    </sheetView>
  </sheetViews>
  <sheetFormatPr defaultColWidth="9.140625" defaultRowHeight="15"/>
  <cols>
    <col min="1" max="1" width="4.8515625" style="3" customWidth="1"/>
    <col min="2" max="2" width="5.421875" style="2" customWidth="1"/>
    <col min="3" max="3" width="2.140625" style="2" bestFit="1" customWidth="1"/>
    <col min="4" max="4" width="7.851562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8" bestFit="1" customWidth="1"/>
    <col min="9" max="9" width="2.140625" style="18" bestFit="1" customWidth="1"/>
    <col min="10" max="10" width="7.00390625" style="18" bestFit="1" customWidth="1"/>
    <col min="11" max="11" width="2.140625" style="18" bestFit="1" customWidth="1"/>
    <col min="12" max="12" width="7.421875" style="19" customWidth="1"/>
    <col min="13" max="13" width="4.8515625" style="22" customWidth="1"/>
    <col min="14" max="14" width="7.00390625" style="18" bestFit="1" customWidth="1"/>
    <col min="15" max="15" width="2.140625" style="18" bestFit="1" customWidth="1"/>
    <col min="16" max="16" width="7.00390625" style="18" bestFit="1" customWidth="1"/>
    <col min="17" max="17" width="2.140625" style="18" bestFit="1" customWidth="1"/>
    <col min="18" max="18" width="7.421875" style="18" customWidth="1"/>
    <col min="19" max="19" width="4.8515625" style="22" customWidth="1"/>
    <col min="20" max="20" width="5.421875" style="18" customWidth="1"/>
    <col min="21" max="21" width="2.140625" style="18" bestFit="1" customWidth="1"/>
    <col min="22" max="22" width="5.57421875" style="18" bestFit="1" customWidth="1"/>
    <col min="23" max="23" width="2.140625" style="18" bestFit="1" customWidth="1"/>
    <col min="24" max="24" width="7.421875" style="19" customWidth="1"/>
    <col min="25" max="25" width="4.8515625" style="22" customWidth="1"/>
    <col min="26" max="26" width="5.421875" style="18" customWidth="1"/>
    <col min="27" max="27" width="2.140625" style="18" bestFit="1" customWidth="1"/>
    <col min="28" max="28" width="5.57421875" style="18" bestFit="1" customWidth="1"/>
    <col min="29" max="30" width="6.57421875" style="18" customWidth="1"/>
    <col min="31" max="32" width="0" style="0" hidden="1" customWidth="1"/>
  </cols>
  <sheetData>
    <row r="1" spans="1:30" s="4" customFormat="1" ht="15.75">
      <c r="A1" s="26" t="s">
        <v>31</v>
      </c>
      <c r="B1" s="11"/>
      <c r="C1" s="11"/>
      <c r="D1" s="11"/>
      <c r="E1" s="11"/>
      <c r="F1" s="13"/>
      <c r="G1" s="26" t="str">
        <f>A1</f>
        <v>Name……….……..……...…….</v>
      </c>
      <c r="H1" s="12"/>
      <c r="I1" s="12"/>
      <c r="J1" s="12"/>
      <c r="K1" s="12"/>
      <c r="L1" s="13"/>
      <c r="M1" s="14" t="str">
        <f>A1</f>
        <v>Name……….……..……...…….</v>
      </c>
      <c r="N1" s="12"/>
      <c r="O1" s="12"/>
      <c r="P1" s="12"/>
      <c r="Q1" s="12"/>
      <c r="R1" s="12"/>
      <c r="S1" s="14" t="str">
        <f>A1</f>
        <v>Name……….……..……...…….</v>
      </c>
      <c r="T1" s="12"/>
      <c r="U1" s="12"/>
      <c r="V1" s="12"/>
      <c r="W1" s="12"/>
      <c r="X1" s="13"/>
      <c r="Y1" s="14" t="str">
        <f>A1</f>
        <v>Name……….……..……...…….</v>
      </c>
      <c r="Z1" s="12"/>
      <c r="AA1" s="12"/>
      <c r="AB1" s="12"/>
      <c r="AC1" s="12"/>
      <c r="AD1" s="33"/>
    </row>
    <row r="2" spans="1:30" s="1" customFormat="1" ht="23.25" customHeight="1">
      <c r="A2" s="7" t="s">
        <v>32</v>
      </c>
      <c r="B2" s="8"/>
      <c r="C2" s="8"/>
      <c r="D2" s="8"/>
      <c r="E2" s="8"/>
      <c r="F2" s="9"/>
      <c r="G2" s="7" t="str">
        <f>A2</f>
        <v>Subtraction</v>
      </c>
      <c r="H2" s="23"/>
      <c r="I2" s="23"/>
      <c r="J2" s="23"/>
      <c r="K2" s="23"/>
      <c r="L2" s="6"/>
      <c r="M2" s="24" t="str">
        <f>A2</f>
        <v>Subtraction</v>
      </c>
      <c r="N2" s="25"/>
      <c r="O2" s="25"/>
      <c r="P2" s="25"/>
      <c r="Q2" s="25"/>
      <c r="R2" s="25"/>
      <c r="S2" s="24" t="str">
        <f>A2</f>
        <v>Subtraction</v>
      </c>
      <c r="T2" s="24"/>
      <c r="U2" s="24"/>
      <c r="V2" s="24"/>
      <c r="W2" s="24"/>
      <c r="X2" s="24"/>
      <c r="Y2" s="24" t="str">
        <f>A2</f>
        <v>Subtraction</v>
      </c>
      <c r="Z2" s="15"/>
      <c r="AA2" s="16"/>
      <c r="AB2" s="16"/>
      <c r="AC2" s="16"/>
      <c r="AD2" s="34"/>
    </row>
    <row r="3" spans="1:30" s="1" customFormat="1" ht="23.25" customHeight="1">
      <c r="A3" s="7" t="s">
        <v>35</v>
      </c>
      <c r="B3" s="8"/>
      <c r="C3" s="8"/>
      <c r="D3" s="8"/>
      <c r="E3" s="8"/>
      <c r="F3" s="9"/>
      <c r="G3" s="7" t="str">
        <f>A3</f>
        <v>From multiples of 10</v>
      </c>
      <c r="H3" s="23"/>
      <c r="I3" s="23"/>
      <c r="J3" s="23"/>
      <c r="K3" s="23"/>
      <c r="L3" s="6"/>
      <c r="M3" s="24" t="str">
        <f>A3</f>
        <v>From multiples of 10</v>
      </c>
      <c r="N3" s="25"/>
      <c r="O3" s="25"/>
      <c r="P3" s="25"/>
      <c r="Q3" s="25"/>
      <c r="R3" s="25"/>
      <c r="S3" s="24" t="str">
        <f>A3</f>
        <v>From multiples of 10</v>
      </c>
      <c r="T3" s="24"/>
      <c r="U3" s="24"/>
      <c r="V3" s="24"/>
      <c r="W3" s="24"/>
      <c r="X3" s="24"/>
      <c r="Y3" s="24" t="str">
        <f>A3</f>
        <v>From multiples of 10</v>
      </c>
      <c r="Z3" s="15"/>
      <c r="AA3" s="16"/>
      <c r="AB3" s="16"/>
      <c r="AC3" s="16"/>
      <c r="AD3" s="34"/>
    </row>
    <row r="4" spans="1:30" s="1" customFormat="1" ht="13.5" customHeight="1">
      <c r="A4" s="7"/>
      <c r="B4" s="8"/>
      <c r="C4" s="8"/>
      <c r="D4" s="8"/>
      <c r="E4" s="8"/>
      <c r="F4" s="9"/>
      <c r="G4" s="7"/>
      <c r="H4" s="16"/>
      <c r="I4" s="16"/>
      <c r="J4" s="16"/>
      <c r="K4" s="16"/>
      <c r="L4" s="17"/>
      <c r="M4" s="7"/>
      <c r="N4" s="16"/>
      <c r="O4" s="16"/>
      <c r="P4" s="16"/>
      <c r="Q4" s="16"/>
      <c r="R4" s="16"/>
      <c r="S4" s="7"/>
      <c r="T4" s="16"/>
      <c r="U4" s="16"/>
      <c r="V4" s="16"/>
      <c r="W4" s="16"/>
      <c r="X4" s="17"/>
      <c r="Y4" s="7"/>
      <c r="Z4" s="16"/>
      <c r="AA4" s="16"/>
      <c r="AB4" s="16"/>
      <c r="AC4" s="16"/>
      <c r="AD4" s="34"/>
    </row>
    <row r="5" spans="1:32" ht="16.5" customHeight="1">
      <c r="A5" s="10" t="s">
        <v>0</v>
      </c>
      <c r="B5" s="27">
        <f ca="1">MROUND(RANDBETWEEN(6,89),10)</f>
        <v>50</v>
      </c>
      <c r="C5" s="27" t="s">
        <v>33</v>
      </c>
      <c r="D5" s="27">
        <f ca="1">RANDBETWEEN(2,9)</f>
        <v>5</v>
      </c>
      <c r="E5" s="27" t="s">
        <v>3</v>
      </c>
      <c r="F5" s="36"/>
      <c r="G5" s="28" t="str">
        <f>A5</f>
        <v>a.</v>
      </c>
      <c r="H5" s="27">
        <f>B5</f>
        <v>50</v>
      </c>
      <c r="I5" s="27" t="str">
        <f>C5</f>
        <v>-</v>
      </c>
      <c r="J5" s="27">
        <f>D5</f>
        <v>5</v>
      </c>
      <c r="K5" s="27" t="str">
        <f>E5</f>
        <v>=</v>
      </c>
      <c r="L5" s="30"/>
      <c r="M5" s="29" t="str">
        <f>A5</f>
        <v>a.</v>
      </c>
      <c r="N5" s="27">
        <f>B5</f>
        <v>50</v>
      </c>
      <c r="O5" s="27" t="str">
        <f>C5</f>
        <v>-</v>
      </c>
      <c r="P5" s="27">
        <f>D5</f>
        <v>5</v>
      </c>
      <c r="Q5" s="27" t="str">
        <f>E5</f>
        <v>=</v>
      </c>
      <c r="R5" s="31"/>
      <c r="S5" s="29" t="str">
        <f>A5</f>
        <v>a.</v>
      </c>
      <c r="T5" s="27">
        <f>B5</f>
        <v>50</v>
      </c>
      <c r="U5" s="27" t="str">
        <f>C5</f>
        <v>-</v>
      </c>
      <c r="V5" s="27">
        <f>D5</f>
        <v>5</v>
      </c>
      <c r="W5" s="27" t="s">
        <v>3</v>
      </c>
      <c r="X5" s="30"/>
      <c r="Y5" s="29" t="str">
        <f>A5</f>
        <v>a.</v>
      </c>
      <c r="Z5" s="27">
        <f>B5</f>
        <v>50</v>
      </c>
      <c r="AA5" s="27" t="str">
        <f>C5</f>
        <v>-</v>
      </c>
      <c r="AB5" s="27">
        <f>D5</f>
        <v>5</v>
      </c>
      <c r="AC5" s="5" t="s">
        <v>3</v>
      </c>
      <c r="AD5" s="32">
        <f>F5</f>
        <v>0</v>
      </c>
      <c r="AE5">
        <v>1</v>
      </c>
      <c r="AF5">
        <v>21</v>
      </c>
    </row>
    <row r="6" spans="1:32" ht="16.5" customHeight="1">
      <c r="A6" s="10" t="s">
        <v>1</v>
      </c>
      <c r="B6" s="27">
        <f aca="true" ca="1" t="shared" si="0" ref="B6:B34">MROUND(RANDBETWEEN(6,89),10)</f>
        <v>70</v>
      </c>
      <c r="C6" s="27" t="s">
        <v>33</v>
      </c>
      <c r="D6" s="27">
        <f aca="true" ca="1" t="shared" si="1" ref="D6:D34">RANDBETWEEN(2,9)</f>
        <v>2</v>
      </c>
      <c r="E6" s="27" t="s">
        <v>3</v>
      </c>
      <c r="F6" s="36"/>
      <c r="G6" s="28" t="str">
        <f aca="true" t="shared" si="2" ref="G6:K34">A6</f>
        <v>b.</v>
      </c>
      <c r="H6" s="27">
        <f t="shared" si="2"/>
        <v>70</v>
      </c>
      <c r="I6" s="27" t="str">
        <f t="shared" si="2"/>
        <v>-</v>
      </c>
      <c r="J6" s="27">
        <f t="shared" si="2"/>
        <v>2</v>
      </c>
      <c r="K6" s="27" t="str">
        <f t="shared" si="2"/>
        <v>=</v>
      </c>
      <c r="L6" s="30"/>
      <c r="M6" s="29" t="str">
        <f aca="true" t="shared" si="3" ref="M6:Q34">A6</f>
        <v>b.</v>
      </c>
      <c r="N6" s="27">
        <f t="shared" si="3"/>
        <v>70</v>
      </c>
      <c r="O6" s="27" t="str">
        <f t="shared" si="3"/>
        <v>-</v>
      </c>
      <c r="P6" s="27">
        <f t="shared" si="3"/>
        <v>2</v>
      </c>
      <c r="Q6" s="27" t="str">
        <f t="shared" si="3"/>
        <v>=</v>
      </c>
      <c r="R6" s="31"/>
      <c r="S6" s="29" t="str">
        <f aca="true" t="shared" si="4" ref="S6:V34">A6</f>
        <v>b.</v>
      </c>
      <c r="T6" s="27">
        <f t="shared" si="4"/>
        <v>70</v>
      </c>
      <c r="U6" s="27" t="str">
        <f t="shared" si="4"/>
        <v>-</v>
      </c>
      <c r="V6" s="27">
        <f t="shared" si="4"/>
        <v>2</v>
      </c>
      <c r="W6" s="27" t="s">
        <v>3</v>
      </c>
      <c r="X6" s="30"/>
      <c r="Y6" s="29" t="str">
        <f aca="true" t="shared" si="5" ref="Y6:AB34">A6</f>
        <v>b.</v>
      </c>
      <c r="Z6" s="27">
        <f t="shared" si="5"/>
        <v>70</v>
      </c>
      <c r="AA6" s="27" t="str">
        <f t="shared" si="5"/>
        <v>-</v>
      </c>
      <c r="AB6" s="27">
        <f t="shared" si="5"/>
        <v>2</v>
      </c>
      <c r="AC6" s="5" t="s">
        <v>3</v>
      </c>
      <c r="AD6" s="32">
        <f aca="true" t="shared" si="6" ref="AD6:AD34">F6</f>
        <v>0</v>
      </c>
      <c r="AE6">
        <v>2</v>
      </c>
      <c r="AF6">
        <v>22</v>
      </c>
    </row>
    <row r="7" spans="1:32" ht="16.5" customHeight="1">
      <c r="A7" s="10" t="s">
        <v>2</v>
      </c>
      <c r="B7" s="27">
        <f ca="1" t="shared" si="0"/>
        <v>90</v>
      </c>
      <c r="C7" s="27" t="s">
        <v>33</v>
      </c>
      <c r="D7" s="27">
        <f ca="1" t="shared" si="1"/>
        <v>4</v>
      </c>
      <c r="E7" s="27" t="s">
        <v>3</v>
      </c>
      <c r="F7" s="36"/>
      <c r="G7" s="28" t="str">
        <f t="shared" si="2"/>
        <v>c.</v>
      </c>
      <c r="H7" s="27">
        <f t="shared" si="2"/>
        <v>90</v>
      </c>
      <c r="I7" s="27" t="str">
        <f t="shared" si="2"/>
        <v>-</v>
      </c>
      <c r="J7" s="27">
        <f t="shared" si="2"/>
        <v>4</v>
      </c>
      <c r="K7" s="27" t="str">
        <f t="shared" si="2"/>
        <v>=</v>
      </c>
      <c r="L7" s="30"/>
      <c r="M7" s="29" t="str">
        <f t="shared" si="3"/>
        <v>c.</v>
      </c>
      <c r="N7" s="27">
        <f t="shared" si="3"/>
        <v>90</v>
      </c>
      <c r="O7" s="27" t="str">
        <f t="shared" si="3"/>
        <v>-</v>
      </c>
      <c r="P7" s="27">
        <f t="shared" si="3"/>
        <v>4</v>
      </c>
      <c r="Q7" s="27" t="str">
        <f t="shared" si="3"/>
        <v>=</v>
      </c>
      <c r="R7" s="31"/>
      <c r="S7" s="29" t="str">
        <f t="shared" si="4"/>
        <v>c.</v>
      </c>
      <c r="T7" s="27">
        <f t="shared" si="4"/>
        <v>90</v>
      </c>
      <c r="U7" s="27" t="str">
        <f t="shared" si="4"/>
        <v>-</v>
      </c>
      <c r="V7" s="27">
        <f t="shared" si="4"/>
        <v>4</v>
      </c>
      <c r="W7" s="27" t="s">
        <v>3</v>
      </c>
      <c r="X7" s="30"/>
      <c r="Y7" s="29" t="str">
        <f t="shared" si="5"/>
        <v>c.</v>
      </c>
      <c r="Z7" s="27">
        <f t="shared" si="5"/>
        <v>90</v>
      </c>
      <c r="AA7" s="27" t="str">
        <f t="shared" si="5"/>
        <v>-</v>
      </c>
      <c r="AB7" s="27">
        <f t="shared" si="5"/>
        <v>4</v>
      </c>
      <c r="AC7" s="5" t="s">
        <v>3</v>
      </c>
      <c r="AD7" s="32">
        <f t="shared" si="6"/>
        <v>0</v>
      </c>
      <c r="AE7">
        <v>3</v>
      </c>
      <c r="AF7">
        <v>23</v>
      </c>
    </row>
    <row r="8" spans="1:32" ht="16.5" customHeight="1">
      <c r="A8" s="10" t="s">
        <v>4</v>
      </c>
      <c r="B8" s="27">
        <f ca="1" t="shared" si="0"/>
        <v>40</v>
      </c>
      <c r="C8" s="27" t="s">
        <v>33</v>
      </c>
      <c r="D8" s="27">
        <f ca="1" t="shared" si="1"/>
        <v>3</v>
      </c>
      <c r="E8" s="27" t="s">
        <v>3</v>
      </c>
      <c r="F8" s="36"/>
      <c r="G8" s="28" t="str">
        <f t="shared" si="2"/>
        <v>d.</v>
      </c>
      <c r="H8" s="27">
        <f t="shared" si="2"/>
        <v>40</v>
      </c>
      <c r="I8" s="27" t="str">
        <f t="shared" si="2"/>
        <v>-</v>
      </c>
      <c r="J8" s="27">
        <f t="shared" si="2"/>
        <v>3</v>
      </c>
      <c r="K8" s="27" t="str">
        <f t="shared" si="2"/>
        <v>=</v>
      </c>
      <c r="L8" s="30"/>
      <c r="M8" s="29" t="str">
        <f t="shared" si="3"/>
        <v>d.</v>
      </c>
      <c r="N8" s="27">
        <f t="shared" si="3"/>
        <v>40</v>
      </c>
      <c r="O8" s="27" t="str">
        <f t="shared" si="3"/>
        <v>-</v>
      </c>
      <c r="P8" s="27">
        <f t="shared" si="3"/>
        <v>3</v>
      </c>
      <c r="Q8" s="27" t="str">
        <f t="shared" si="3"/>
        <v>=</v>
      </c>
      <c r="R8" s="31"/>
      <c r="S8" s="29" t="str">
        <f t="shared" si="4"/>
        <v>d.</v>
      </c>
      <c r="T8" s="27">
        <f t="shared" si="4"/>
        <v>40</v>
      </c>
      <c r="U8" s="27" t="str">
        <f t="shared" si="4"/>
        <v>-</v>
      </c>
      <c r="V8" s="27">
        <f t="shared" si="4"/>
        <v>3</v>
      </c>
      <c r="W8" s="27" t="s">
        <v>3</v>
      </c>
      <c r="X8" s="30"/>
      <c r="Y8" s="29" t="str">
        <f t="shared" si="5"/>
        <v>d.</v>
      </c>
      <c r="Z8" s="27">
        <f t="shared" si="5"/>
        <v>40</v>
      </c>
      <c r="AA8" s="27" t="str">
        <f t="shared" si="5"/>
        <v>-</v>
      </c>
      <c r="AB8" s="27">
        <f t="shared" si="5"/>
        <v>3</v>
      </c>
      <c r="AC8" s="5" t="s">
        <v>3</v>
      </c>
      <c r="AD8" s="32">
        <f t="shared" si="6"/>
        <v>0</v>
      </c>
      <c r="AE8">
        <v>4</v>
      </c>
      <c r="AF8">
        <v>24</v>
      </c>
    </row>
    <row r="9" spans="1:32" ht="16.5" customHeight="1">
      <c r="A9" s="10" t="s">
        <v>5</v>
      </c>
      <c r="B9" s="27">
        <f ca="1" t="shared" si="0"/>
        <v>30</v>
      </c>
      <c r="C9" s="27" t="s">
        <v>33</v>
      </c>
      <c r="D9" s="27">
        <f ca="1" t="shared" si="1"/>
        <v>6</v>
      </c>
      <c r="E9" s="27" t="s">
        <v>3</v>
      </c>
      <c r="F9" s="36"/>
      <c r="G9" s="28" t="str">
        <f t="shared" si="2"/>
        <v>e.</v>
      </c>
      <c r="H9" s="27">
        <f t="shared" si="2"/>
        <v>30</v>
      </c>
      <c r="I9" s="27" t="str">
        <f t="shared" si="2"/>
        <v>-</v>
      </c>
      <c r="J9" s="27">
        <f t="shared" si="2"/>
        <v>6</v>
      </c>
      <c r="K9" s="27" t="str">
        <f t="shared" si="2"/>
        <v>=</v>
      </c>
      <c r="L9" s="30"/>
      <c r="M9" s="29" t="str">
        <f t="shared" si="3"/>
        <v>e.</v>
      </c>
      <c r="N9" s="27">
        <f t="shared" si="3"/>
        <v>30</v>
      </c>
      <c r="O9" s="27" t="str">
        <f t="shared" si="3"/>
        <v>-</v>
      </c>
      <c r="P9" s="27">
        <f t="shared" si="3"/>
        <v>6</v>
      </c>
      <c r="Q9" s="27" t="str">
        <f t="shared" si="3"/>
        <v>=</v>
      </c>
      <c r="R9" s="31"/>
      <c r="S9" s="29" t="str">
        <f t="shared" si="4"/>
        <v>e.</v>
      </c>
      <c r="T9" s="27">
        <f t="shared" si="4"/>
        <v>30</v>
      </c>
      <c r="U9" s="27" t="str">
        <f t="shared" si="4"/>
        <v>-</v>
      </c>
      <c r="V9" s="27">
        <f t="shared" si="4"/>
        <v>6</v>
      </c>
      <c r="W9" s="27" t="s">
        <v>3</v>
      </c>
      <c r="X9" s="30"/>
      <c r="Y9" s="29" t="str">
        <f t="shared" si="5"/>
        <v>e.</v>
      </c>
      <c r="Z9" s="27">
        <f t="shared" si="5"/>
        <v>30</v>
      </c>
      <c r="AA9" s="27" t="str">
        <f t="shared" si="5"/>
        <v>-</v>
      </c>
      <c r="AB9" s="27">
        <f t="shared" si="5"/>
        <v>6</v>
      </c>
      <c r="AC9" s="5" t="s">
        <v>3</v>
      </c>
      <c r="AD9" s="32">
        <f t="shared" si="6"/>
        <v>0</v>
      </c>
      <c r="AE9">
        <v>5</v>
      </c>
      <c r="AF9">
        <v>25</v>
      </c>
    </row>
    <row r="10" spans="1:32" ht="16.5" customHeight="1">
      <c r="A10" s="10" t="s">
        <v>6</v>
      </c>
      <c r="B10" s="27">
        <f ca="1" t="shared" si="0"/>
        <v>50</v>
      </c>
      <c r="C10" s="27" t="s">
        <v>33</v>
      </c>
      <c r="D10" s="27">
        <f ca="1" t="shared" si="1"/>
        <v>2</v>
      </c>
      <c r="E10" s="27" t="s">
        <v>3</v>
      </c>
      <c r="F10" s="36"/>
      <c r="G10" s="28" t="str">
        <f t="shared" si="2"/>
        <v>f.</v>
      </c>
      <c r="H10" s="27">
        <f t="shared" si="2"/>
        <v>50</v>
      </c>
      <c r="I10" s="27" t="str">
        <f t="shared" si="2"/>
        <v>-</v>
      </c>
      <c r="J10" s="27">
        <f t="shared" si="2"/>
        <v>2</v>
      </c>
      <c r="K10" s="27" t="str">
        <f t="shared" si="2"/>
        <v>=</v>
      </c>
      <c r="L10" s="30"/>
      <c r="M10" s="29" t="str">
        <f t="shared" si="3"/>
        <v>f.</v>
      </c>
      <c r="N10" s="27">
        <f t="shared" si="3"/>
        <v>50</v>
      </c>
      <c r="O10" s="27" t="str">
        <f t="shared" si="3"/>
        <v>-</v>
      </c>
      <c r="P10" s="27">
        <f t="shared" si="3"/>
        <v>2</v>
      </c>
      <c r="Q10" s="27" t="str">
        <f t="shared" si="3"/>
        <v>=</v>
      </c>
      <c r="R10" s="31"/>
      <c r="S10" s="29" t="str">
        <f t="shared" si="4"/>
        <v>f.</v>
      </c>
      <c r="T10" s="27">
        <f t="shared" si="4"/>
        <v>50</v>
      </c>
      <c r="U10" s="27" t="str">
        <f t="shared" si="4"/>
        <v>-</v>
      </c>
      <c r="V10" s="27">
        <f t="shared" si="4"/>
        <v>2</v>
      </c>
      <c r="W10" s="27" t="s">
        <v>3</v>
      </c>
      <c r="X10" s="30"/>
      <c r="Y10" s="29" t="str">
        <f t="shared" si="5"/>
        <v>f.</v>
      </c>
      <c r="Z10" s="27">
        <f t="shared" si="5"/>
        <v>50</v>
      </c>
      <c r="AA10" s="27" t="str">
        <f t="shared" si="5"/>
        <v>-</v>
      </c>
      <c r="AB10" s="27">
        <f t="shared" si="5"/>
        <v>2</v>
      </c>
      <c r="AC10" s="5" t="s">
        <v>3</v>
      </c>
      <c r="AD10" s="32">
        <f t="shared" si="6"/>
        <v>0</v>
      </c>
      <c r="AE10">
        <v>6</v>
      </c>
      <c r="AF10">
        <v>26</v>
      </c>
    </row>
    <row r="11" spans="1:32" ht="16.5" customHeight="1">
      <c r="A11" s="10" t="s">
        <v>7</v>
      </c>
      <c r="B11" s="27">
        <f ca="1" t="shared" si="0"/>
        <v>10</v>
      </c>
      <c r="C11" s="27" t="s">
        <v>33</v>
      </c>
      <c r="D11" s="27">
        <f ca="1" t="shared" si="1"/>
        <v>3</v>
      </c>
      <c r="E11" s="27" t="s">
        <v>3</v>
      </c>
      <c r="F11" s="36"/>
      <c r="G11" s="28" t="str">
        <f t="shared" si="2"/>
        <v>g.</v>
      </c>
      <c r="H11" s="27">
        <f t="shared" si="2"/>
        <v>10</v>
      </c>
      <c r="I11" s="27" t="str">
        <f t="shared" si="2"/>
        <v>-</v>
      </c>
      <c r="J11" s="27">
        <f t="shared" si="2"/>
        <v>3</v>
      </c>
      <c r="K11" s="27" t="str">
        <f t="shared" si="2"/>
        <v>=</v>
      </c>
      <c r="L11" s="30"/>
      <c r="M11" s="29" t="str">
        <f t="shared" si="3"/>
        <v>g.</v>
      </c>
      <c r="N11" s="27">
        <f t="shared" si="3"/>
        <v>10</v>
      </c>
      <c r="O11" s="27" t="str">
        <f t="shared" si="3"/>
        <v>-</v>
      </c>
      <c r="P11" s="27">
        <f t="shared" si="3"/>
        <v>3</v>
      </c>
      <c r="Q11" s="27" t="str">
        <f t="shared" si="3"/>
        <v>=</v>
      </c>
      <c r="R11" s="31"/>
      <c r="S11" s="29" t="str">
        <f t="shared" si="4"/>
        <v>g.</v>
      </c>
      <c r="T11" s="27">
        <f t="shared" si="4"/>
        <v>10</v>
      </c>
      <c r="U11" s="27" t="str">
        <f t="shared" si="4"/>
        <v>-</v>
      </c>
      <c r="V11" s="27">
        <f t="shared" si="4"/>
        <v>3</v>
      </c>
      <c r="W11" s="27" t="s">
        <v>3</v>
      </c>
      <c r="X11" s="30"/>
      <c r="Y11" s="29" t="str">
        <f t="shared" si="5"/>
        <v>g.</v>
      </c>
      <c r="Z11" s="27">
        <f t="shared" si="5"/>
        <v>10</v>
      </c>
      <c r="AA11" s="27" t="str">
        <f t="shared" si="5"/>
        <v>-</v>
      </c>
      <c r="AB11" s="27">
        <f t="shared" si="5"/>
        <v>3</v>
      </c>
      <c r="AC11" s="5" t="s">
        <v>3</v>
      </c>
      <c r="AD11" s="32">
        <f t="shared" si="6"/>
        <v>0</v>
      </c>
      <c r="AE11">
        <v>7</v>
      </c>
      <c r="AF11">
        <v>31</v>
      </c>
    </row>
    <row r="12" spans="1:32" ht="16.5" customHeight="1">
      <c r="A12" s="10" t="s">
        <v>8</v>
      </c>
      <c r="B12" s="27">
        <f ca="1" t="shared" si="0"/>
        <v>90</v>
      </c>
      <c r="C12" s="27" t="s">
        <v>33</v>
      </c>
      <c r="D12" s="27">
        <f ca="1" t="shared" si="1"/>
        <v>8</v>
      </c>
      <c r="E12" s="27" t="s">
        <v>3</v>
      </c>
      <c r="F12" s="36"/>
      <c r="G12" s="28" t="str">
        <f t="shared" si="2"/>
        <v>h.</v>
      </c>
      <c r="H12" s="27">
        <f t="shared" si="2"/>
        <v>90</v>
      </c>
      <c r="I12" s="27" t="str">
        <f t="shared" si="2"/>
        <v>-</v>
      </c>
      <c r="J12" s="27">
        <f t="shared" si="2"/>
        <v>8</v>
      </c>
      <c r="K12" s="27" t="str">
        <f t="shared" si="2"/>
        <v>=</v>
      </c>
      <c r="L12" s="30"/>
      <c r="M12" s="29" t="str">
        <f t="shared" si="3"/>
        <v>h.</v>
      </c>
      <c r="N12" s="27">
        <f t="shared" si="3"/>
        <v>90</v>
      </c>
      <c r="O12" s="27" t="str">
        <f t="shared" si="3"/>
        <v>-</v>
      </c>
      <c r="P12" s="27">
        <f t="shared" si="3"/>
        <v>8</v>
      </c>
      <c r="Q12" s="27" t="str">
        <f t="shared" si="3"/>
        <v>=</v>
      </c>
      <c r="R12" s="31"/>
      <c r="S12" s="29" t="str">
        <f t="shared" si="4"/>
        <v>h.</v>
      </c>
      <c r="T12" s="27">
        <f t="shared" si="4"/>
        <v>90</v>
      </c>
      <c r="U12" s="27" t="str">
        <f t="shared" si="4"/>
        <v>-</v>
      </c>
      <c r="V12" s="27">
        <f t="shared" si="4"/>
        <v>8</v>
      </c>
      <c r="W12" s="27" t="s">
        <v>3</v>
      </c>
      <c r="X12" s="30"/>
      <c r="Y12" s="29" t="str">
        <f t="shared" si="5"/>
        <v>h.</v>
      </c>
      <c r="Z12" s="27">
        <f t="shared" si="5"/>
        <v>90</v>
      </c>
      <c r="AA12" s="27" t="str">
        <f t="shared" si="5"/>
        <v>-</v>
      </c>
      <c r="AB12" s="27">
        <f t="shared" si="5"/>
        <v>8</v>
      </c>
      <c r="AC12" s="5" t="s">
        <v>3</v>
      </c>
      <c r="AD12" s="32">
        <f t="shared" si="6"/>
        <v>0</v>
      </c>
      <c r="AE12">
        <v>8</v>
      </c>
      <c r="AF12">
        <v>32</v>
      </c>
    </row>
    <row r="13" spans="1:32" ht="16.5" customHeight="1">
      <c r="A13" s="10" t="s">
        <v>9</v>
      </c>
      <c r="B13" s="27">
        <f ca="1" t="shared" si="0"/>
        <v>70</v>
      </c>
      <c r="C13" s="27" t="s">
        <v>33</v>
      </c>
      <c r="D13" s="27">
        <f ca="1" t="shared" si="1"/>
        <v>2</v>
      </c>
      <c r="E13" s="27" t="s">
        <v>3</v>
      </c>
      <c r="F13" s="36"/>
      <c r="G13" s="28" t="str">
        <f t="shared" si="2"/>
        <v>i.</v>
      </c>
      <c r="H13" s="27">
        <f t="shared" si="2"/>
        <v>70</v>
      </c>
      <c r="I13" s="27" t="str">
        <f t="shared" si="2"/>
        <v>-</v>
      </c>
      <c r="J13" s="27">
        <f t="shared" si="2"/>
        <v>2</v>
      </c>
      <c r="K13" s="27" t="str">
        <f t="shared" si="2"/>
        <v>=</v>
      </c>
      <c r="L13" s="30"/>
      <c r="M13" s="29" t="str">
        <f t="shared" si="3"/>
        <v>i.</v>
      </c>
      <c r="N13" s="27">
        <f t="shared" si="3"/>
        <v>70</v>
      </c>
      <c r="O13" s="27" t="str">
        <f t="shared" si="3"/>
        <v>-</v>
      </c>
      <c r="P13" s="27">
        <f t="shared" si="3"/>
        <v>2</v>
      </c>
      <c r="Q13" s="27" t="str">
        <f t="shared" si="3"/>
        <v>=</v>
      </c>
      <c r="R13" s="31"/>
      <c r="S13" s="29" t="str">
        <f t="shared" si="4"/>
        <v>i.</v>
      </c>
      <c r="T13" s="27">
        <f t="shared" si="4"/>
        <v>70</v>
      </c>
      <c r="U13" s="27" t="str">
        <f t="shared" si="4"/>
        <v>-</v>
      </c>
      <c r="V13" s="27">
        <f t="shared" si="4"/>
        <v>2</v>
      </c>
      <c r="W13" s="27" t="s">
        <v>3</v>
      </c>
      <c r="X13" s="30"/>
      <c r="Y13" s="29" t="str">
        <f t="shared" si="5"/>
        <v>i.</v>
      </c>
      <c r="Z13" s="27">
        <f t="shared" si="5"/>
        <v>70</v>
      </c>
      <c r="AA13" s="27" t="str">
        <f t="shared" si="5"/>
        <v>-</v>
      </c>
      <c r="AB13" s="27">
        <f t="shared" si="5"/>
        <v>2</v>
      </c>
      <c r="AC13" s="5" t="s">
        <v>3</v>
      </c>
      <c r="AD13" s="32">
        <f t="shared" si="6"/>
        <v>0</v>
      </c>
      <c r="AE13">
        <v>9</v>
      </c>
      <c r="AF13">
        <v>33</v>
      </c>
    </row>
    <row r="14" spans="1:32" ht="16.5" customHeight="1">
      <c r="A14" s="10" t="s">
        <v>10</v>
      </c>
      <c r="B14" s="27">
        <f ca="1" t="shared" si="0"/>
        <v>60</v>
      </c>
      <c r="C14" s="27" t="s">
        <v>33</v>
      </c>
      <c r="D14" s="27">
        <f ca="1" t="shared" si="1"/>
        <v>5</v>
      </c>
      <c r="E14" s="27" t="s">
        <v>3</v>
      </c>
      <c r="F14" s="36"/>
      <c r="G14" s="28" t="str">
        <f t="shared" si="2"/>
        <v>j.</v>
      </c>
      <c r="H14" s="27">
        <f t="shared" si="2"/>
        <v>60</v>
      </c>
      <c r="I14" s="27" t="str">
        <f t="shared" si="2"/>
        <v>-</v>
      </c>
      <c r="J14" s="27">
        <f t="shared" si="2"/>
        <v>5</v>
      </c>
      <c r="K14" s="27" t="str">
        <f t="shared" si="2"/>
        <v>=</v>
      </c>
      <c r="L14" s="30"/>
      <c r="M14" s="29" t="str">
        <f t="shared" si="3"/>
        <v>j.</v>
      </c>
      <c r="N14" s="27">
        <f t="shared" si="3"/>
        <v>60</v>
      </c>
      <c r="O14" s="27" t="str">
        <f t="shared" si="3"/>
        <v>-</v>
      </c>
      <c r="P14" s="27">
        <f t="shared" si="3"/>
        <v>5</v>
      </c>
      <c r="Q14" s="27" t="str">
        <f t="shared" si="3"/>
        <v>=</v>
      </c>
      <c r="R14" s="31"/>
      <c r="S14" s="29" t="str">
        <f t="shared" si="4"/>
        <v>j.</v>
      </c>
      <c r="T14" s="27">
        <f t="shared" si="4"/>
        <v>60</v>
      </c>
      <c r="U14" s="27" t="str">
        <f t="shared" si="4"/>
        <v>-</v>
      </c>
      <c r="V14" s="27">
        <f t="shared" si="4"/>
        <v>5</v>
      </c>
      <c r="W14" s="27" t="s">
        <v>3</v>
      </c>
      <c r="X14" s="30"/>
      <c r="Y14" s="29" t="str">
        <f t="shared" si="5"/>
        <v>j.</v>
      </c>
      <c r="Z14" s="27">
        <f t="shared" si="5"/>
        <v>60</v>
      </c>
      <c r="AA14" s="27" t="str">
        <f t="shared" si="5"/>
        <v>-</v>
      </c>
      <c r="AB14" s="27">
        <f t="shared" si="5"/>
        <v>5</v>
      </c>
      <c r="AC14" s="5" t="s">
        <v>3</v>
      </c>
      <c r="AD14" s="32">
        <f t="shared" si="6"/>
        <v>0</v>
      </c>
      <c r="AE14">
        <v>10</v>
      </c>
      <c r="AF14">
        <v>34</v>
      </c>
    </row>
    <row r="15" spans="1:32" ht="16.5" customHeight="1">
      <c r="A15" s="10" t="s">
        <v>11</v>
      </c>
      <c r="B15" s="27">
        <f ca="1" t="shared" si="0"/>
        <v>30</v>
      </c>
      <c r="C15" s="27" t="s">
        <v>33</v>
      </c>
      <c r="D15" s="27">
        <f ca="1" t="shared" si="1"/>
        <v>6</v>
      </c>
      <c r="E15" s="27" t="s">
        <v>3</v>
      </c>
      <c r="F15" s="36"/>
      <c r="G15" s="28" t="str">
        <f t="shared" si="2"/>
        <v>k.</v>
      </c>
      <c r="H15" s="27">
        <f t="shared" si="2"/>
        <v>30</v>
      </c>
      <c r="I15" s="27" t="str">
        <f t="shared" si="2"/>
        <v>-</v>
      </c>
      <c r="J15" s="27">
        <f t="shared" si="2"/>
        <v>6</v>
      </c>
      <c r="K15" s="27" t="str">
        <f t="shared" si="2"/>
        <v>=</v>
      </c>
      <c r="L15" s="30"/>
      <c r="M15" s="29" t="str">
        <f t="shared" si="3"/>
        <v>k.</v>
      </c>
      <c r="N15" s="27">
        <f t="shared" si="3"/>
        <v>30</v>
      </c>
      <c r="O15" s="27" t="str">
        <f t="shared" si="3"/>
        <v>-</v>
      </c>
      <c r="P15" s="27">
        <f t="shared" si="3"/>
        <v>6</v>
      </c>
      <c r="Q15" s="27" t="str">
        <f t="shared" si="3"/>
        <v>=</v>
      </c>
      <c r="R15" s="31"/>
      <c r="S15" s="29" t="str">
        <f t="shared" si="4"/>
        <v>k.</v>
      </c>
      <c r="T15" s="27">
        <f t="shared" si="4"/>
        <v>30</v>
      </c>
      <c r="U15" s="27" t="str">
        <f t="shared" si="4"/>
        <v>-</v>
      </c>
      <c r="V15" s="27">
        <f t="shared" si="4"/>
        <v>6</v>
      </c>
      <c r="W15" s="27" t="s">
        <v>3</v>
      </c>
      <c r="X15" s="30"/>
      <c r="Y15" s="29" t="str">
        <f t="shared" si="5"/>
        <v>k.</v>
      </c>
      <c r="Z15" s="27">
        <f t="shared" si="5"/>
        <v>30</v>
      </c>
      <c r="AA15" s="27" t="str">
        <f t="shared" si="5"/>
        <v>-</v>
      </c>
      <c r="AB15" s="27">
        <f t="shared" si="5"/>
        <v>6</v>
      </c>
      <c r="AC15" s="5" t="s">
        <v>3</v>
      </c>
      <c r="AD15" s="32">
        <f t="shared" si="6"/>
        <v>0</v>
      </c>
      <c r="AE15">
        <v>11</v>
      </c>
      <c r="AF15">
        <v>35</v>
      </c>
    </row>
    <row r="16" spans="1:32" ht="16.5" customHeight="1">
      <c r="A16" s="10" t="s">
        <v>12</v>
      </c>
      <c r="B16" s="27">
        <f ca="1" t="shared" si="0"/>
        <v>40</v>
      </c>
      <c r="C16" s="27" t="s">
        <v>33</v>
      </c>
      <c r="D16" s="27">
        <f ca="1" t="shared" si="1"/>
        <v>4</v>
      </c>
      <c r="E16" s="27" t="s">
        <v>3</v>
      </c>
      <c r="F16" s="36"/>
      <c r="G16" s="28" t="str">
        <f t="shared" si="2"/>
        <v>l.</v>
      </c>
      <c r="H16" s="27">
        <f t="shared" si="2"/>
        <v>40</v>
      </c>
      <c r="I16" s="27" t="str">
        <f t="shared" si="2"/>
        <v>-</v>
      </c>
      <c r="J16" s="27">
        <f t="shared" si="2"/>
        <v>4</v>
      </c>
      <c r="K16" s="27" t="str">
        <f t="shared" si="2"/>
        <v>=</v>
      </c>
      <c r="L16" s="30"/>
      <c r="M16" s="29" t="str">
        <f t="shared" si="3"/>
        <v>l.</v>
      </c>
      <c r="N16" s="27">
        <f t="shared" si="3"/>
        <v>40</v>
      </c>
      <c r="O16" s="27" t="str">
        <f t="shared" si="3"/>
        <v>-</v>
      </c>
      <c r="P16" s="27">
        <f t="shared" si="3"/>
        <v>4</v>
      </c>
      <c r="Q16" s="27" t="str">
        <f t="shared" si="3"/>
        <v>=</v>
      </c>
      <c r="R16" s="31"/>
      <c r="S16" s="29" t="str">
        <f t="shared" si="4"/>
        <v>l.</v>
      </c>
      <c r="T16" s="27">
        <f t="shared" si="4"/>
        <v>40</v>
      </c>
      <c r="U16" s="27" t="str">
        <f t="shared" si="4"/>
        <v>-</v>
      </c>
      <c r="V16" s="27">
        <f t="shared" si="4"/>
        <v>4</v>
      </c>
      <c r="W16" s="27" t="s">
        <v>3</v>
      </c>
      <c r="X16" s="30"/>
      <c r="Y16" s="29" t="str">
        <f t="shared" si="5"/>
        <v>l.</v>
      </c>
      <c r="Z16" s="27">
        <f t="shared" si="5"/>
        <v>40</v>
      </c>
      <c r="AA16" s="27" t="str">
        <f t="shared" si="5"/>
        <v>-</v>
      </c>
      <c r="AB16" s="27">
        <f t="shared" si="5"/>
        <v>4</v>
      </c>
      <c r="AC16" s="5" t="s">
        <v>3</v>
      </c>
      <c r="AD16" s="32">
        <f t="shared" si="6"/>
        <v>0</v>
      </c>
      <c r="AE16">
        <v>12</v>
      </c>
      <c r="AF16">
        <v>36</v>
      </c>
    </row>
    <row r="17" spans="1:32" ht="16.5" customHeight="1">
      <c r="A17" s="10" t="s">
        <v>13</v>
      </c>
      <c r="B17" s="27">
        <f ca="1" t="shared" si="0"/>
        <v>60</v>
      </c>
      <c r="C17" s="27" t="s">
        <v>33</v>
      </c>
      <c r="D17" s="27">
        <f ca="1" t="shared" si="1"/>
        <v>8</v>
      </c>
      <c r="E17" s="27" t="s">
        <v>3</v>
      </c>
      <c r="F17" s="36"/>
      <c r="G17" s="28" t="str">
        <f t="shared" si="2"/>
        <v>m.</v>
      </c>
      <c r="H17" s="27">
        <f t="shared" si="2"/>
        <v>60</v>
      </c>
      <c r="I17" s="27" t="str">
        <f t="shared" si="2"/>
        <v>-</v>
      </c>
      <c r="J17" s="27">
        <f t="shared" si="2"/>
        <v>8</v>
      </c>
      <c r="K17" s="27" t="str">
        <f t="shared" si="2"/>
        <v>=</v>
      </c>
      <c r="L17" s="30"/>
      <c r="M17" s="29" t="str">
        <f t="shared" si="3"/>
        <v>m.</v>
      </c>
      <c r="N17" s="27">
        <f t="shared" si="3"/>
        <v>60</v>
      </c>
      <c r="O17" s="27" t="str">
        <f t="shared" si="3"/>
        <v>-</v>
      </c>
      <c r="P17" s="27">
        <f t="shared" si="3"/>
        <v>8</v>
      </c>
      <c r="Q17" s="27" t="str">
        <f t="shared" si="3"/>
        <v>=</v>
      </c>
      <c r="R17" s="31"/>
      <c r="S17" s="29" t="str">
        <f t="shared" si="4"/>
        <v>m.</v>
      </c>
      <c r="T17" s="27">
        <f t="shared" si="4"/>
        <v>60</v>
      </c>
      <c r="U17" s="27" t="str">
        <f t="shared" si="4"/>
        <v>-</v>
      </c>
      <c r="V17" s="27">
        <f t="shared" si="4"/>
        <v>8</v>
      </c>
      <c r="W17" s="27" t="s">
        <v>3</v>
      </c>
      <c r="X17" s="30"/>
      <c r="Y17" s="29" t="str">
        <f t="shared" si="5"/>
        <v>m.</v>
      </c>
      <c r="Z17" s="27">
        <f t="shared" si="5"/>
        <v>60</v>
      </c>
      <c r="AA17" s="27" t="str">
        <f t="shared" si="5"/>
        <v>-</v>
      </c>
      <c r="AB17" s="27">
        <f t="shared" si="5"/>
        <v>8</v>
      </c>
      <c r="AC17" s="5" t="s">
        <v>3</v>
      </c>
      <c r="AD17" s="32">
        <f t="shared" si="6"/>
        <v>0</v>
      </c>
      <c r="AE17">
        <v>13</v>
      </c>
      <c r="AF17">
        <v>41</v>
      </c>
    </row>
    <row r="18" spans="1:32" ht="16.5" customHeight="1">
      <c r="A18" s="10" t="s">
        <v>14</v>
      </c>
      <c r="B18" s="27">
        <f ca="1" t="shared" si="0"/>
        <v>70</v>
      </c>
      <c r="C18" s="27" t="s">
        <v>33</v>
      </c>
      <c r="D18" s="27">
        <f ca="1" t="shared" si="1"/>
        <v>6</v>
      </c>
      <c r="E18" s="27" t="s">
        <v>3</v>
      </c>
      <c r="F18" s="36"/>
      <c r="G18" s="28" t="str">
        <f t="shared" si="2"/>
        <v>n.</v>
      </c>
      <c r="H18" s="27">
        <f t="shared" si="2"/>
        <v>70</v>
      </c>
      <c r="I18" s="27" t="str">
        <f t="shared" si="2"/>
        <v>-</v>
      </c>
      <c r="J18" s="27">
        <f t="shared" si="2"/>
        <v>6</v>
      </c>
      <c r="K18" s="27" t="str">
        <f t="shared" si="2"/>
        <v>=</v>
      </c>
      <c r="L18" s="30"/>
      <c r="M18" s="29" t="str">
        <f t="shared" si="3"/>
        <v>n.</v>
      </c>
      <c r="N18" s="27">
        <f t="shared" si="3"/>
        <v>70</v>
      </c>
      <c r="O18" s="27" t="str">
        <f t="shared" si="3"/>
        <v>-</v>
      </c>
      <c r="P18" s="27">
        <f t="shared" si="3"/>
        <v>6</v>
      </c>
      <c r="Q18" s="27" t="str">
        <f t="shared" si="3"/>
        <v>=</v>
      </c>
      <c r="R18" s="31"/>
      <c r="S18" s="29" t="str">
        <f t="shared" si="4"/>
        <v>n.</v>
      </c>
      <c r="T18" s="27">
        <f t="shared" si="4"/>
        <v>70</v>
      </c>
      <c r="U18" s="27" t="str">
        <f t="shared" si="4"/>
        <v>-</v>
      </c>
      <c r="V18" s="27">
        <f t="shared" si="4"/>
        <v>6</v>
      </c>
      <c r="W18" s="27" t="s">
        <v>3</v>
      </c>
      <c r="X18" s="30"/>
      <c r="Y18" s="29" t="str">
        <f t="shared" si="5"/>
        <v>n.</v>
      </c>
      <c r="Z18" s="27">
        <f t="shared" si="5"/>
        <v>70</v>
      </c>
      <c r="AA18" s="27" t="str">
        <f t="shared" si="5"/>
        <v>-</v>
      </c>
      <c r="AB18" s="27">
        <f t="shared" si="5"/>
        <v>6</v>
      </c>
      <c r="AC18" s="5" t="s">
        <v>3</v>
      </c>
      <c r="AD18" s="32">
        <f t="shared" si="6"/>
        <v>0</v>
      </c>
      <c r="AE18">
        <v>14</v>
      </c>
      <c r="AF18">
        <v>42</v>
      </c>
    </row>
    <row r="19" spans="1:32" ht="16.5" customHeight="1">
      <c r="A19" s="10" t="s">
        <v>15</v>
      </c>
      <c r="B19" s="27">
        <f ca="1" t="shared" si="0"/>
        <v>20</v>
      </c>
      <c r="C19" s="27" t="s">
        <v>33</v>
      </c>
      <c r="D19" s="27">
        <f ca="1" t="shared" si="1"/>
        <v>4</v>
      </c>
      <c r="E19" s="27" t="s">
        <v>3</v>
      </c>
      <c r="F19" s="36"/>
      <c r="G19" s="28" t="str">
        <f t="shared" si="2"/>
        <v>o.</v>
      </c>
      <c r="H19" s="27">
        <f t="shared" si="2"/>
        <v>20</v>
      </c>
      <c r="I19" s="27" t="str">
        <f t="shared" si="2"/>
        <v>-</v>
      </c>
      <c r="J19" s="27">
        <f t="shared" si="2"/>
        <v>4</v>
      </c>
      <c r="K19" s="27" t="str">
        <f t="shared" si="2"/>
        <v>=</v>
      </c>
      <c r="L19" s="30"/>
      <c r="M19" s="29" t="str">
        <f t="shared" si="3"/>
        <v>o.</v>
      </c>
      <c r="N19" s="27">
        <f t="shared" si="3"/>
        <v>20</v>
      </c>
      <c r="O19" s="27" t="str">
        <f t="shared" si="3"/>
        <v>-</v>
      </c>
      <c r="P19" s="27">
        <f t="shared" si="3"/>
        <v>4</v>
      </c>
      <c r="Q19" s="27" t="str">
        <f t="shared" si="3"/>
        <v>=</v>
      </c>
      <c r="R19" s="31"/>
      <c r="S19" s="29" t="str">
        <f t="shared" si="4"/>
        <v>o.</v>
      </c>
      <c r="T19" s="27">
        <f t="shared" si="4"/>
        <v>20</v>
      </c>
      <c r="U19" s="27" t="str">
        <f t="shared" si="4"/>
        <v>-</v>
      </c>
      <c r="V19" s="27">
        <f t="shared" si="4"/>
        <v>4</v>
      </c>
      <c r="W19" s="27" t="s">
        <v>3</v>
      </c>
      <c r="X19" s="30"/>
      <c r="Y19" s="29" t="str">
        <f t="shared" si="5"/>
        <v>o.</v>
      </c>
      <c r="Z19" s="27">
        <f t="shared" si="5"/>
        <v>20</v>
      </c>
      <c r="AA19" s="27" t="str">
        <f t="shared" si="5"/>
        <v>-</v>
      </c>
      <c r="AB19" s="27">
        <f t="shared" si="5"/>
        <v>4</v>
      </c>
      <c r="AC19" s="5" t="s">
        <v>3</v>
      </c>
      <c r="AD19" s="32">
        <f t="shared" si="6"/>
        <v>0</v>
      </c>
      <c r="AE19">
        <v>15</v>
      </c>
      <c r="AF19">
        <v>43</v>
      </c>
    </row>
    <row r="20" spans="1:32" ht="16.5" customHeight="1">
      <c r="A20" s="10" t="s">
        <v>16</v>
      </c>
      <c r="B20" s="27">
        <f ca="1" t="shared" si="0"/>
        <v>50</v>
      </c>
      <c r="C20" s="27" t="s">
        <v>33</v>
      </c>
      <c r="D20" s="27">
        <f ca="1" t="shared" si="1"/>
        <v>2</v>
      </c>
      <c r="E20" s="27" t="s">
        <v>3</v>
      </c>
      <c r="F20" s="36"/>
      <c r="G20" s="28" t="str">
        <f t="shared" si="2"/>
        <v>p.</v>
      </c>
      <c r="H20" s="27">
        <f t="shared" si="2"/>
        <v>50</v>
      </c>
      <c r="I20" s="27" t="str">
        <f t="shared" si="2"/>
        <v>-</v>
      </c>
      <c r="J20" s="27">
        <f t="shared" si="2"/>
        <v>2</v>
      </c>
      <c r="K20" s="27" t="str">
        <f t="shared" si="2"/>
        <v>=</v>
      </c>
      <c r="L20" s="30"/>
      <c r="M20" s="29" t="str">
        <f t="shared" si="3"/>
        <v>p.</v>
      </c>
      <c r="N20" s="27">
        <f t="shared" si="3"/>
        <v>50</v>
      </c>
      <c r="O20" s="27" t="str">
        <f t="shared" si="3"/>
        <v>-</v>
      </c>
      <c r="P20" s="27">
        <f t="shared" si="3"/>
        <v>2</v>
      </c>
      <c r="Q20" s="27" t="str">
        <f t="shared" si="3"/>
        <v>=</v>
      </c>
      <c r="R20" s="31"/>
      <c r="S20" s="29" t="str">
        <f t="shared" si="4"/>
        <v>p.</v>
      </c>
      <c r="T20" s="27">
        <f t="shared" si="4"/>
        <v>50</v>
      </c>
      <c r="U20" s="27" t="str">
        <f t="shared" si="4"/>
        <v>-</v>
      </c>
      <c r="V20" s="27">
        <f t="shared" si="4"/>
        <v>2</v>
      </c>
      <c r="W20" s="27" t="s">
        <v>3</v>
      </c>
      <c r="X20" s="30"/>
      <c r="Y20" s="29" t="str">
        <f t="shared" si="5"/>
        <v>p.</v>
      </c>
      <c r="Z20" s="27">
        <f t="shared" si="5"/>
        <v>50</v>
      </c>
      <c r="AA20" s="27" t="str">
        <f t="shared" si="5"/>
        <v>-</v>
      </c>
      <c r="AB20" s="27">
        <f t="shared" si="5"/>
        <v>2</v>
      </c>
      <c r="AC20" s="5" t="s">
        <v>3</v>
      </c>
      <c r="AD20" s="32">
        <f t="shared" si="6"/>
        <v>0</v>
      </c>
      <c r="AE20">
        <v>16</v>
      </c>
      <c r="AF20">
        <v>44</v>
      </c>
    </row>
    <row r="21" spans="1:32" ht="16.5" customHeight="1">
      <c r="A21" s="10" t="s">
        <v>17</v>
      </c>
      <c r="B21" s="27">
        <f ca="1" t="shared" si="0"/>
        <v>30</v>
      </c>
      <c r="C21" s="27" t="s">
        <v>33</v>
      </c>
      <c r="D21" s="27">
        <f ca="1" t="shared" si="1"/>
        <v>5</v>
      </c>
      <c r="E21" s="27" t="s">
        <v>3</v>
      </c>
      <c r="F21" s="36"/>
      <c r="G21" s="28" t="str">
        <f t="shared" si="2"/>
        <v>q.</v>
      </c>
      <c r="H21" s="27">
        <f t="shared" si="2"/>
        <v>30</v>
      </c>
      <c r="I21" s="27" t="str">
        <f t="shared" si="2"/>
        <v>-</v>
      </c>
      <c r="J21" s="27">
        <f t="shared" si="2"/>
        <v>5</v>
      </c>
      <c r="K21" s="27" t="str">
        <f t="shared" si="2"/>
        <v>=</v>
      </c>
      <c r="L21" s="30"/>
      <c r="M21" s="29" t="str">
        <f t="shared" si="3"/>
        <v>q.</v>
      </c>
      <c r="N21" s="27">
        <f t="shared" si="3"/>
        <v>30</v>
      </c>
      <c r="O21" s="27" t="str">
        <f t="shared" si="3"/>
        <v>-</v>
      </c>
      <c r="P21" s="27">
        <f t="shared" si="3"/>
        <v>5</v>
      </c>
      <c r="Q21" s="27" t="str">
        <f t="shared" si="3"/>
        <v>=</v>
      </c>
      <c r="R21" s="31"/>
      <c r="S21" s="29" t="str">
        <f t="shared" si="4"/>
        <v>q.</v>
      </c>
      <c r="T21" s="27">
        <f t="shared" si="4"/>
        <v>30</v>
      </c>
      <c r="U21" s="27" t="str">
        <f t="shared" si="4"/>
        <v>-</v>
      </c>
      <c r="V21" s="27">
        <f t="shared" si="4"/>
        <v>5</v>
      </c>
      <c r="W21" s="27" t="s">
        <v>3</v>
      </c>
      <c r="X21" s="30"/>
      <c r="Y21" s="29" t="str">
        <f t="shared" si="5"/>
        <v>q.</v>
      </c>
      <c r="Z21" s="27">
        <f t="shared" si="5"/>
        <v>30</v>
      </c>
      <c r="AA21" s="27" t="str">
        <f t="shared" si="5"/>
        <v>-</v>
      </c>
      <c r="AB21" s="27">
        <f t="shared" si="5"/>
        <v>5</v>
      </c>
      <c r="AC21" s="5" t="s">
        <v>3</v>
      </c>
      <c r="AD21" s="32">
        <f t="shared" si="6"/>
        <v>0</v>
      </c>
      <c r="AE21">
        <v>17</v>
      </c>
      <c r="AF21">
        <v>45</v>
      </c>
    </row>
    <row r="22" spans="1:32" ht="16.5" customHeight="1">
      <c r="A22" s="10" t="s">
        <v>18</v>
      </c>
      <c r="B22" s="27">
        <f ca="1" t="shared" si="0"/>
        <v>40</v>
      </c>
      <c r="C22" s="27" t="s">
        <v>33</v>
      </c>
      <c r="D22" s="27">
        <f ca="1" t="shared" si="1"/>
        <v>7</v>
      </c>
      <c r="E22" s="27" t="s">
        <v>3</v>
      </c>
      <c r="F22" s="36"/>
      <c r="G22" s="28" t="str">
        <f t="shared" si="2"/>
        <v>r.</v>
      </c>
      <c r="H22" s="27">
        <f t="shared" si="2"/>
        <v>40</v>
      </c>
      <c r="I22" s="27" t="str">
        <f t="shared" si="2"/>
        <v>-</v>
      </c>
      <c r="J22" s="27">
        <f t="shared" si="2"/>
        <v>7</v>
      </c>
      <c r="K22" s="27" t="str">
        <f t="shared" si="2"/>
        <v>=</v>
      </c>
      <c r="L22" s="30"/>
      <c r="M22" s="29" t="str">
        <f t="shared" si="3"/>
        <v>r.</v>
      </c>
      <c r="N22" s="27">
        <f t="shared" si="3"/>
        <v>40</v>
      </c>
      <c r="O22" s="27" t="str">
        <f t="shared" si="3"/>
        <v>-</v>
      </c>
      <c r="P22" s="27">
        <f t="shared" si="3"/>
        <v>7</v>
      </c>
      <c r="Q22" s="27" t="str">
        <f t="shared" si="3"/>
        <v>=</v>
      </c>
      <c r="R22" s="31"/>
      <c r="S22" s="29" t="str">
        <f t="shared" si="4"/>
        <v>r.</v>
      </c>
      <c r="T22" s="27">
        <f t="shared" si="4"/>
        <v>40</v>
      </c>
      <c r="U22" s="27" t="str">
        <f t="shared" si="4"/>
        <v>-</v>
      </c>
      <c r="V22" s="27">
        <f t="shared" si="4"/>
        <v>7</v>
      </c>
      <c r="W22" s="27" t="s">
        <v>3</v>
      </c>
      <c r="X22" s="30"/>
      <c r="Y22" s="29" t="str">
        <f t="shared" si="5"/>
        <v>r.</v>
      </c>
      <c r="Z22" s="27">
        <f t="shared" si="5"/>
        <v>40</v>
      </c>
      <c r="AA22" s="27" t="str">
        <f t="shared" si="5"/>
        <v>-</v>
      </c>
      <c r="AB22" s="27">
        <f t="shared" si="5"/>
        <v>7</v>
      </c>
      <c r="AC22" s="5" t="s">
        <v>3</v>
      </c>
      <c r="AD22" s="32">
        <f t="shared" si="6"/>
        <v>0</v>
      </c>
      <c r="AE22">
        <v>18</v>
      </c>
      <c r="AF22">
        <v>46</v>
      </c>
    </row>
    <row r="23" spans="1:32" ht="16.5" customHeight="1">
      <c r="A23" s="10" t="s">
        <v>19</v>
      </c>
      <c r="B23" s="27">
        <f ca="1" t="shared" si="0"/>
        <v>30</v>
      </c>
      <c r="C23" s="27" t="s">
        <v>33</v>
      </c>
      <c r="D23" s="27">
        <f ca="1" t="shared" si="1"/>
        <v>3</v>
      </c>
      <c r="E23" s="27" t="s">
        <v>3</v>
      </c>
      <c r="F23" s="36"/>
      <c r="G23" s="28" t="str">
        <f t="shared" si="2"/>
        <v>s.</v>
      </c>
      <c r="H23" s="27">
        <f t="shared" si="2"/>
        <v>30</v>
      </c>
      <c r="I23" s="27" t="str">
        <f t="shared" si="2"/>
        <v>-</v>
      </c>
      <c r="J23" s="27">
        <f t="shared" si="2"/>
        <v>3</v>
      </c>
      <c r="K23" s="27" t="str">
        <f t="shared" si="2"/>
        <v>=</v>
      </c>
      <c r="L23" s="30"/>
      <c r="M23" s="29" t="str">
        <f t="shared" si="3"/>
        <v>s.</v>
      </c>
      <c r="N23" s="27">
        <f t="shared" si="3"/>
        <v>30</v>
      </c>
      <c r="O23" s="27" t="str">
        <f t="shared" si="3"/>
        <v>-</v>
      </c>
      <c r="P23" s="27">
        <f t="shared" si="3"/>
        <v>3</v>
      </c>
      <c r="Q23" s="27" t="str">
        <f t="shared" si="3"/>
        <v>=</v>
      </c>
      <c r="R23" s="31"/>
      <c r="S23" s="29" t="str">
        <f t="shared" si="4"/>
        <v>s.</v>
      </c>
      <c r="T23" s="27">
        <f t="shared" si="4"/>
        <v>30</v>
      </c>
      <c r="U23" s="27" t="str">
        <f t="shared" si="4"/>
        <v>-</v>
      </c>
      <c r="V23" s="27">
        <f t="shared" si="4"/>
        <v>3</v>
      </c>
      <c r="W23" s="27" t="s">
        <v>3</v>
      </c>
      <c r="X23" s="30"/>
      <c r="Y23" s="29" t="str">
        <f t="shared" si="5"/>
        <v>s.</v>
      </c>
      <c r="Z23" s="27">
        <f t="shared" si="5"/>
        <v>30</v>
      </c>
      <c r="AA23" s="27" t="str">
        <f t="shared" si="5"/>
        <v>-</v>
      </c>
      <c r="AB23" s="27">
        <f t="shared" si="5"/>
        <v>3</v>
      </c>
      <c r="AC23" s="5" t="s">
        <v>3</v>
      </c>
      <c r="AD23" s="32">
        <f t="shared" si="6"/>
        <v>0</v>
      </c>
      <c r="AE23">
        <v>19</v>
      </c>
      <c r="AF23">
        <v>51</v>
      </c>
    </row>
    <row r="24" spans="1:32" ht="16.5" customHeight="1">
      <c r="A24" s="10" t="s">
        <v>20</v>
      </c>
      <c r="B24" s="27">
        <f ca="1" t="shared" si="0"/>
        <v>80</v>
      </c>
      <c r="C24" s="27" t="s">
        <v>33</v>
      </c>
      <c r="D24" s="27">
        <f ca="1" t="shared" si="1"/>
        <v>2</v>
      </c>
      <c r="E24" s="27" t="s">
        <v>3</v>
      </c>
      <c r="F24" s="36"/>
      <c r="G24" s="28" t="str">
        <f t="shared" si="2"/>
        <v>t.</v>
      </c>
      <c r="H24" s="27">
        <f t="shared" si="2"/>
        <v>80</v>
      </c>
      <c r="I24" s="27" t="str">
        <f t="shared" si="2"/>
        <v>-</v>
      </c>
      <c r="J24" s="27">
        <f t="shared" si="2"/>
        <v>2</v>
      </c>
      <c r="K24" s="27" t="str">
        <f t="shared" si="2"/>
        <v>=</v>
      </c>
      <c r="L24" s="30"/>
      <c r="M24" s="29" t="str">
        <f t="shared" si="3"/>
        <v>t.</v>
      </c>
      <c r="N24" s="27">
        <f t="shared" si="3"/>
        <v>80</v>
      </c>
      <c r="O24" s="27" t="str">
        <f t="shared" si="3"/>
        <v>-</v>
      </c>
      <c r="P24" s="27">
        <f t="shared" si="3"/>
        <v>2</v>
      </c>
      <c r="Q24" s="27" t="str">
        <f t="shared" si="3"/>
        <v>=</v>
      </c>
      <c r="R24" s="31"/>
      <c r="S24" s="29" t="str">
        <f t="shared" si="4"/>
        <v>t.</v>
      </c>
      <c r="T24" s="27">
        <f t="shared" si="4"/>
        <v>80</v>
      </c>
      <c r="U24" s="27" t="str">
        <f t="shared" si="4"/>
        <v>-</v>
      </c>
      <c r="V24" s="27">
        <f t="shared" si="4"/>
        <v>2</v>
      </c>
      <c r="W24" s="27" t="s">
        <v>3</v>
      </c>
      <c r="X24" s="30"/>
      <c r="Y24" s="29" t="str">
        <f t="shared" si="5"/>
        <v>t.</v>
      </c>
      <c r="Z24" s="27">
        <f t="shared" si="5"/>
        <v>80</v>
      </c>
      <c r="AA24" s="27" t="str">
        <f t="shared" si="5"/>
        <v>-</v>
      </c>
      <c r="AB24" s="27">
        <f t="shared" si="5"/>
        <v>2</v>
      </c>
      <c r="AC24" s="5" t="s">
        <v>3</v>
      </c>
      <c r="AD24" s="32">
        <f t="shared" si="6"/>
        <v>0</v>
      </c>
      <c r="AE24">
        <v>20</v>
      </c>
      <c r="AF24">
        <v>52</v>
      </c>
    </row>
    <row r="25" spans="1:32" ht="16.5" customHeight="1">
      <c r="A25" s="10" t="s">
        <v>21</v>
      </c>
      <c r="B25" s="27">
        <f ca="1" t="shared" si="0"/>
        <v>90</v>
      </c>
      <c r="C25" s="27" t="s">
        <v>33</v>
      </c>
      <c r="D25" s="27">
        <f ca="1" t="shared" si="1"/>
        <v>3</v>
      </c>
      <c r="E25" s="27" t="s">
        <v>3</v>
      </c>
      <c r="F25" s="36"/>
      <c r="G25" s="28" t="str">
        <f t="shared" si="2"/>
        <v>u.</v>
      </c>
      <c r="H25" s="27">
        <f t="shared" si="2"/>
        <v>90</v>
      </c>
      <c r="I25" s="27" t="str">
        <f t="shared" si="2"/>
        <v>-</v>
      </c>
      <c r="J25" s="27">
        <f t="shared" si="2"/>
        <v>3</v>
      </c>
      <c r="K25" s="27" t="str">
        <f t="shared" si="2"/>
        <v>=</v>
      </c>
      <c r="L25" s="30"/>
      <c r="M25" s="29" t="str">
        <f t="shared" si="3"/>
        <v>u.</v>
      </c>
      <c r="N25" s="27">
        <f t="shared" si="3"/>
        <v>90</v>
      </c>
      <c r="O25" s="27" t="str">
        <f t="shared" si="3"/>
        <v>-</v>
      </c>
      <c r="P25" s="27">
        <f t="shared" si="3"/>
        <v>3</v>
      </c>
      <c r="Q25" s="27" t="str">
        <f t="shared" si="3"/>
        <v>=</v>
      </c>
      <c r="R25" s="31"/>
      <c r="S25" s="29" t="str">
        <f t="shared" si="4"/>
        <v>u.</v>
      </c>
      <c r="T25" s="27">
        <f t="shared" si="4"/>
        <v>90</v>
      </c>
      <c r="U25" s="27" t="str">
        <f t="shared" si="4"/>
        <v>-</v>
      </c>
      <c r="V25" s="27">
        <f t="shared" si="4"/>
        <v>3</v>
      </c>
      <c r="W25" s="27" t="s">
        <v>3</v>
      </c>
      <c r="X25" s="30"/>
      <c r="Y25" s="29" t="str">
        <f t="shared" si="5"/>
        <v>u.</v>
      </c>
      <c r="Z25" s="27">
        <f t="shared" si="5"/>
        <v>90</v>
      </c>
      <c r="AA25" s="27" t="str">
        <f t="shared" si="5"/>
        <v>-</v>
      </c>
      <c r="AB25" s="27">
        <f t="shared" si="5"/>
        <v>3</v>
      </c>
      <c r="AC25" s="5" t="s">
        <v>3</v>
      </c>
      <c r="AD25" s="32">
        <f t="shared" si="6"/>
        <v>0</v>
      </c>
      <c r="AE25">
        <v>21</v>
      </c>
      <c r="AF25">
        <v>53</v>
      </c>
    </row>
    <row r="26" spans="1:32" ht="16.5" customHeight="1">
      <c r="A26" s="10" t="s">
        <v>22</v>
      </c>
      <c r="B26" s="27">
        <f ca="1" t="shared" si="0"/>
        <v>50</v>
      </c>
      <c r="C26" s="27" t="s">
        <v>33</v>
      </c>
      <c r="D26" s="27">
        <f ca="1" t="shared" si="1"/>
        <v>3</v>
      </c>
      <c r="E26" s="27" t="s">
        <v>3</v>
      </c>
      <c r="F26" s="36"/>
      <c r="G26" s="28" t="str">
        <f t="shared" si="2"/>
        <v>v.</v>
      </c>
      <c r="H26" s="27">
        <f t="shared" si="2"/>
        <v>50</v>
      </c>
      <c r="I26" s="27" t="str">
        <f t="shared" si="2"/>
        <v>-</v>
      </c>
      <c r="J26" s="27">
        <f t="shared" si="2"/>
        <v>3</v>
      </c>
      <c r="K26" s="27" t="str">
        <f t="shared" si="2"/>
        <v>=</v>
      </c>
      <c r="L26" s="30"/>
      <c r="M26" s="29" t="str">
        <f t="shared" si="3"/>
        <v>v.</v>
      </c>
      <c r="N26" s="27">
        <f t="shared" si="3"/>
        <v>50</v>
      </c>
      <c r="O26" s="27" t="str">
        <f t="shared" si="3"/>
        <v>-</v>
      </c>
      <c r="P26" s="27">
        <f t="shared" si="3"/>
        <v>3</v>
      </c>
      <c r="Q26" s="27" t="str">
        <f t="shared" si="3"/>
        <v>=</v>
      </c>
      <c r="R26" s="31"/>
      <c r="S26" s="29" t="str">
        <f t="shared" si="4"/>
        <v>v.</v>
      </c>
      <c r="T26" s="27">
        <f t="shared" si="4"/>
        <v>50</v>
      </c>
      <c r="U26" s="27" t="str">
        <f t="shared" si="4"/>
        <v>-</v>
      </c>
      <c r="V26" s="27">
        <f t="shared" si="4"/>
        <v>3</v>
      </c>
      <c r="W26" s="27" t="s">
        <v>3</v>
      </c>
      <c r="X26" s="30"/>
      <c r="Y26" s="29" t="str">
        <f t="shared" si="5"/>
        <v>v.</v>
      </c>
      <c r="Z26" s="27">
        <f t="shared" si="5"/>
        <v>50</v>
      </c>
      <c r="AA26" s="27" t="str">
        <f t="shared" si="5"/>
        <v>-</v>
      </c>
      <c r="AB26" s="27">
        <f t="shared" si="5"/>
        <v>3</v>
      </c>
      <c r="AC26" s="5" t="s">
        <v>3</v>
      </c>
      <c r="AD26" s="32">
        <f t="shared" si="6"/>
        <v>0</v>
      </c>
      <c r="AE26">
        <v>22</v>
      </c>
      <c r="AF26">
        <v>54</v>
      </c>
    </row>
    <row r="27" spans="1:32" ht="16.5" customHeight="1">
      <c r="A27" s="10" t="s">
        <v>23</v>
      </c>
      <c r="B27" s="27">
        <f ca="1" t="shared" si="0"/>
        <v>20</v>
      </c>
      <c r="C27" s="27" t="s">
        <v>33</v>
      </c>
      <c r="D27" s="27">
        <f ca="1" t="shared" si="1"/>
        <v>9</v>
      </c>
      <c r="E27" s="27" t="s">
        <v>3</v>
      </c>
      <c r="F27" s="36"/>
      <c r="G27" s="28" t="str">
        <f t="shared" si="2"/>
        <v>w.</v>
      </c>
      <c r="H27" s="27">
        <f t="shared" si="2"/>
        <v>20</v>
      </c>
      <c r="I27" s="27" t="str">
        <f t="shared" si="2"/>
        <v>-</v>
      </c>
      <c r="J27" s="27">
        <f t="shared" si="2"/>
        <v>9</v>
      </c>
      <c r="K27" s="27" t="str">
        <f t="shared" si="2"/>
        <v>=</v>
      </c>
      <c r="L27" s="30"/>
      <c r="M27" s="29" t="str">
        <f t="shared" si="3"/>
        <v>w.</v>
      </c>
      <c r="N27" s="27">
        <f t="shared" si="3"/>
        <v>20</v>
      </c>
      <c r="O27" s="27" t="str">
        <f t="shared" si="3"/>
        <v>-</v>
      </c>
      <c r="P27" s="27">
        <f t="shared" si="3"/>
        <v>9</v>
      </c>
      <c r="Q27" s="27" t="str">
        <f t="shared" si="3"/>
        <v>=</v>
      </c>
      <c r="R27" s="31"/>
      <c r="S27" s="29" t="str">
        <f t="shared" si="4"/>
        <v>w.</v>
      </c>
      <c r="T27" s="27">
        <f t="shared" si="4"/>
        <v>20</v>
      </c>
      <c r="U27" s="27" t="str">
        <f t="shared" si="4"/>
        <v>-</v>
      </c>
      <c r="V27" s="27">
        <f t="shared" si="4"/>
        <v>9</v>
      </c>
      <c r="W27" s="27" t="s">
        <v>3</v>
      </c>
      <c r="X27" s="30"/>
      <c r="Y27" s="29" t="str">
        <f t="shared" si="5"/>
        <v>w.</v>
      </c>
      <c r="Z27" s="27">
        <f t="shared" si="5"/>
        <v>20</v>
      </c>
      <c r="AA27" s="27" t="str">
        <f t="shared" si="5"/>
        <v>-</v>
      </c>
      <c r="AB27" s="27">
        <f t="shared" si="5"/>
        <v>9</v>
      </c>
      <c r="AC27" s="5" t="s">
        <v>3</v>
      </c>
      <c r="AD27" s="32">
        <f t="shared" si="6"/>
        <v>0</v>
      </c>
      <c r="AE27">
        <v>23</v>
      </c>
      <c r="AF27">
        <v>55</v>
      </c>
    </row>
    <row r="28" spans="1:32" ht="16.5" customHeight="1">
      <c r="A28" s="10" t="s">
        <v>24</v>
      </c>
      <c r="B28" s="27">
        <f ca="1" t="shared" si="0"/>
        <v>80</v>
      </c>
      <c r="C28" s="27" t="s">
        <v>33</v>
      </c>
      <c r="D28" s="27">
        <f ca="1" t="shared" si="1"/>
        <v>3</v>
      </c>
      <c r="E28" s="27" t="s">
        <v>3</v>
      </c>
      <c r="F28" s="36"/>
      <c r="G28" s="28" t="str">
        <f t="shared" si="2"/>
        <v>x.</v>
      </c>
      <c r="H28" s="27">
        <f t="shared" si="2"/>
        <v>80</v>
      </c>
      <c r="I28" s="27" t="str">
        <f t="shared" si="2"/>
        <v>-</v>
      </c>
      <c r="J28" s="27">
        <f t="shared" si="2"/>
        <v>3</v>
      </c>
      <c r="K28" s="27" t="str">
        <f t="shared" si="2"/>
        <v>=</v>
      </c>
      <c r="L28" s="30"/>
      <c r="M28" s="29" t="str">
        <f t="shared" si="3"/>
        <v>x.</v>
      </c>
      <c r="N28" s="27">
        <f t="shared" si="3"/>
        <v>80</v>
      </c>
      <c r="O28" s="27" t="str">
        <f t="shared" si="3"/>
        <v>-</v>
      </c>
      <c r="P28" s="27">
        <f t="shared" si="3"/>
        <v>3</v>
      </c>
      <c r="Q28" s="27" t="str">
        <f t="shared" si="3"/>
        <v>=</v>
      </c>
      <c r="R28" s="31"/>
      <c r="S28" s="29" t="str">
        <f t="shared" si="4"/>
        <v>x.</v>
      </c>
      <c r="T28" s="27">
        <f t="shared" si="4"/>
        <v>80</v>
      </c>
      <c r="U28" s="27" t="str">
        <f t="shared" si="4"/>
        <v>-</v>
      </c>
      <c r="V28" s="27">
        <f t="shared" si="4"/>
        <v>3</v>
      </c>
      <c r="W28" s="27" t="s">
        <v>3</v>
      </c>
      <c r="X28" s="30"/>
      <c r="Y28" s="29" t="str">
        <f t="shared" si="5"/>
        <v>x.</v>
      </c>
      <c r="Z28" s="27">
        <f t="shared" si="5"/>
        <v>80</v>
      </c>
      <c r="AA28" s="27" t="str">
        <f t="shared" si="5"/>
        <v>-</v>
      </c>
      <c r="AB28" s="27">
        <f t="shared" si="5"/>
        <v>3</v>
      </c>
      <c r="AC28" s="5" t="s">
        <v>3</v>
      </c>
      <c r="AD28" s="32">
        <f t="shared" si="6"/>
        <v>0</v>
      </c>
      <c r="AE28">
        <v>24</v>
      </c>
      <c r="AF28">
        <v>56</v>
      </c>
    </row>
    <row r="29" spans="1:32" ht="16.5" customHeight="1">
      <c r="A29" s="10" t="s">
        <v>25</v>
      </c>
      <c r="B29" s="27">
        <f ca="1" t="shared" si="0"/>
        <v>20</v>
      </c>
      <c r="C29" s="27" t="s">
        <v>33</v>
      </c>
      <c r="D29" s="27">
        <f ca="1" t="shared" si="1"/>
        <v>8</v>
      </c>
      <c r="E29" s="27" t="s">
        <v>3</v>
      </c>
      <c r="F29" s="36"/>
      <c r="G29" s="28" t="str">
        <f t="shared" si="2"/>
        <v>y.</v>
      </c>
      <c r="H29" s="27">
        <f t="shared" si="2"/>
        <v>20</v>
      </c>
      <c r="I29" s="27" t="str">
        <f t="shared" si="2"/>
        <v>-</v>
      </c>
      <c r="J29" s="27">
        <f t="shared" si="2"/>
        <v>8</v>
      </c>
      <c r="K29" s="27" t="str">
        <f t="shared" si="2"/>
        <v>=</v>
      </c>
      <c r="L29" s="30"/>
      <c r="M29" s="29" t="str">
        <f t="shared" si="3"/>
        <v>y.</v>
      </c>
      <c r="N29" s="27">
        <f t="shared" si="3"/>
        <v>20</v>
      </c>
      <c r="O29" s="27" t="str">
        <f t="shared" si="3"/>
        <v>-</v>
      </c>
      <c r="P29" s="27">
        <f t="shared" si="3"/>
        <v>8</v>
      </c>
      <c r="Q29" s="27" t="str">
        <f t="shared" si="3"/>
        <v>=</v>
      </c>
      <c r="R29" s="31"/>
      <c r="S29" s="29" t="str">
        <f t="shared" si="4"/>
        <v>y.</v>
      </c>
      <c r="T29" s="27">
        <f t="shared" si="4"/>
        <v>20</v>
      </c>
      <c r="U29" s="27" t="str">
        <f t="shared" si="4"/>
        <v>-</v>
      </c>
      <c r="V29" s="27">
        <f t="shared" si="4"/>
        <v>8</v>
      </c>
      <c r="W29" s="27" t="s">
        <v>3</v>
      </c>
      <c r="X29" s="30"/>
      <c r="Y29" s="29" t="str">
        <f t="shared" si="5"/>
        <v>y.</v>
      </c>
      <c r="Z29" s="27">
        <f t="shared" si="5"/>
        <v>20</v>
      </c>
      <c r="AA29" s="27" t="str">
        <f t="shared" si="5"/>
        <v>-</v>
      </c>
      <c r="AB29" s="27">
        <f t="shared" si="5"/>
        <v>8</v>
      </c>
      <c r="AC29" s="5" t="s">
        <v>3</v>
      </c>
      <c r="AD29" s="32">
        <f t="shared" si="6"/>
        <v>0</v>
      </c>
      <c r="AE29">
        <v>25</v>
      </c>
      <c r="AF29">
        <v>61</v>
      </c>
    </row>
    <row r="30" spans="1:32" ht="16.5" customHeight="1">
      <c r="A30" s="10" t="s">
        <v>26</v>
      </c>
      <c r="B30" s="27">
        <f ca="1" t="shared" si="0"/>
        <v>40</v>
      </c>
      <c r="C30" s="27" t="s">
        <v>33</v>
      </c>
      <c r="D30" s="27">
        <f ca="1" t="shared" si="1"/>
        <v>4</v>
      </c>
      <c r="E30" s="27" t="s">
        <v>3</v>
      </c>
      <c r="F30" s="36"/>
      <c r="G30" s="28" t="str">
        <f t="shared" si="2"/>
        <v>z.</v>
      </c>
      <c r="H30" s="27">
        <f t="shared" si="2"/>
        <v>40</v>
      </c>
      <c r="I30" s="27" t="str">
        <f t="shared" si="2"/>
        <v>-</v>
      </c>
      <c r="J30" s="27">
        <f t="shared" si="2"/>
        <v>4</v>
      </c>
      <c r="K30" s="27" t="str">
        <f t="shared" si="2"/>
        <v>=</v>
      </c>
      <c r="L30" s="30"/>
      <c r="M30" s="29" t="str">
        <f t="shared" si="3"/>
        <v>z.</v>
      </c>
      <c r="N30" s="27">
        <f t="shared" si="3"/>
        <v>40</v>
      </c>
      <c r="O30" s="27" t="str">
        <f t="shared" si="3"/>
        <v>-</v>
      </c>
      <c r="P30" s="27">
        <f t="shared" si="3"/>
        <v>4</v>
      </c>
      <c r="Q30" s="27" t="str">
        <f t="shared" si="3"/>
        <v>=</v>
      </c>
      <c r="R30" s="31"/>
      <c r="S30" s="29" t="str">
        <f t="shared" si="4"/>
        <v>z.</v>
      </c>
      <c r="T30" s="27">
        <f t="shared" si="4"/>
        <v>40</v>
      </c>
      <c r="U30" s="27" t="str">
        <f t="shared" si="4"/>
        <v>-</v>
      </c>
      <c r="V30" s="27">
        <f t="shared" si="4"/>
        <v>4</v>
      </c>
      <c r="W30" s="27" t="s">
        <v>3</v>
      </c>
      <c r="X30" s="30"/>
      <c r="Y30" s="29" t="str">
        <f t="shared" si="5"/>
        <v>z.</v>
      </c>
      <c r="Z30" s="27">
        <f t="shared" si="5"/>
        <v>40</v>
      </c>
      <c r="AA30" s="27" t="str">
        <f t="shared" si="5"/>
        <v>-</v>
      </c>
      <c r="AB30" s="27">
        <f t="shared" si="5"/>
        <v>4</v>
      </c>
      <c r="AC30" s="5" t="s">
        <v>3</v>
      </c>
      <c r="AD30" s="32">
        <f t="shared" si="6"/>
        <v>0</v>
      </c>
      <c r="AE30">
        <v>26</v>
      </c>
      <c r="AF30">
        <v>62</v>
      </c>
    </row>
    <row r="31" spans="1:32" ht="16.5" customHeight="1">
      <c r="A31" s="10" t="s">
        <v>27</v>
      </c>
      <c r="B31" s="27">
        <f ca="1" t="shared" si="0"/>
        <v>40</v>
      </c>
      <c r="C31" s="27" t="s">
        <v>33</v>
      </c>
      <c r="D31" s="27">
        <f ca="1" t="shared" si="1"/>
        <v>7</v>
      </c>
      <c r="E31" s="27" t="s">
        <v>3</v>
      </c>
      <c r="F31" s="36"/>
      <c r="G31" s="28" t="str">
        <f t="shared" si="2"/>
        <v>aa.</v>
      </c>
      <c r="H31" s="27">
        <f t="shared" si="2"/>
        <v>40</v>
      </c>
      <c r="I31" s="27" t="str">
        <f t="shared" si="2"/>
        <v>-</v>
      </c>
      <c r="J31" s="27">
        <f t="shared" si="2"/>
        <v>7</v>
      </c>
      <c r="K31" s="27" t="str">
        <f t="shared" si="2"/>
        <v>=</v>
      </c>
      <c r="L31" s="30"/>
      <c r="M31" s="29" t="str">
        <f t="shared" si="3"/>
        <v>aa.</v>
      </c>
      <c r="N31" s="27">
        <f t="shared" si="3"/>
        <v>40</v>
      </c>
      <c r="O31" s="27" t="str">
        <f t="shared" si="3"/>
        <v>-</v>
      </c>
      <c r="P31" s="27">
        <f t="shared" si="3"/>
        <v>7</v>
      </c>
      <c r="Q31" s="27" t="str">
        <f t="shared" si="3"/>
        <v>=</v>
      </c>
      <c r="R31" s="31"/>
      <c r="S31" s="29" t="str">
        <f t="shared" si="4"/>
        <v>aa.</v>
      </c>
      <c r="T31" s="27">
        <f t="shared" si="4"/>
        <v>40</v>
      </c>
      <c r="U31" s="27" t="str">
        <f t="shared" si="4"/>
        <v>-</v>
      </c>
      <c r="V31" s="27">
        <f t="shared" si="4"/>
        <v>7</v>
      </c>
      <c r="W31" s="27" t="s">
        <v>3</v>
      </c>
      <c r="X31" s="30"/>
      <c r="Y31" s="29" t="str">
        <f t="shared" si="5"/>
        <v>aa.</v>
      </c>
      <c r="Z31" s="27">
        <f t="shared" si="5"/>
        <v>40</v>
      </c>
      <c r="AA31" s="27" t="str">
        <f t="shared" si="5"/>
        <v>-</v>
      </c>
      <c r="AB31" s="27">
        <f t="shared" si="5"/>
        <v>7</v>
      </c>
      <c r="AC31" s="5" t="s">
        <v>3</v>
      </c>
      <c r="AD31" s="32">
        <f t="shared" si="6"/>
        <v>0</v>
      </c>
      <c r="AE31">
        <v>27</v>
      </c>
      <c r="AF31">
        <v>63</v>
      </c>
    </row>
    <row r="32" spans="1:32" ht="16.5" customHeight="1">
      <c r="A32" s="10" t="s">
        <v>28</v>
      </c>
      <c r="B32" s="27">
        <f ca="1" t="shared" si="0"/>
        <v>20</v>
      </c>
      <c r="C32" s="27" t="s">
        <v>33</v>
      </c>
      <c r="D32" s="27">
        <f ca="1" t="shared" si="1"/>
        <v>5</v>
      </c>
      <c r="E32" s="27" t="s">
        <v>3</v>
      </c>
      <c r="F32" s="36"/>
      <c r="G32" s="28" t="str">
        <f t="shared" si="2"/>
        <v>ab.</v>
      </c>
      <c r="H32" s="27">
        <f t="shared" si="2"/>
        <v>20</v>
      </c>
      <c r="I32" s="27" t="str">
        <f t="shared" si="2"/>
        <v>-</v>
      </c>
      <c r="J32" s="27">
        <f t="shared" si="2"/>
        <v>5</v>
      </c>
      <c r="K32" s="27" t="str">
        <f t="shared" si="2"/>
        <v>=</v>
      </c>
      <c r="L32" s="30"/>
      <c r="M32" s="29" t="str">
        <f t="shared" si="3"/>
        <v>ab.</v>
      </c>
      <c r="N32" s="27">
        <f t="shared" si="3"/>
        <v>20</v>
      </c>
      <c r="O32" s="27" t="str">
        <f t="shared" si="3"/>
        <v>-</v>
      </c>
      <c r="P32" s="27">
        <f t="shared" si="3"/>
        <v>5</v>
      </c>
      <c r="Q32" s="27" t="str">
        <f t="shared" si="3"/>
        <v>=</v>
      </c>
      <c r="R32" s="31"/>
      <c r="S32" s="29" t="str">
        <f t="shared" si="4"/>
        <v>ab.</v>
      </c>
      <c r="T32" s="27">
        <f t="shared" si="4"/>
        <v>20</v>
      </c>
      <c r="U32" s="27" t="str">
        <f t="shared" si="4"/>
        <v>-</v>
      </c>
      <c r="V32" s="27">
        <f t="shared" si="4"/>
        <v>5</v>
      </c>
      <c r="W32" s="27" t="s">
        <v>3</v>
      </c>
      <c r="X32" s="30"/>
      <c r="Y32" s="29" t="str">
        <f t="shared" si="5"/>
        <v>ab.</v>
      </c>
      <c r="Z32" s="27">
        <f t="shared" si="5"/>
        <v>20</v>
      </c>
      <c r="AA32" s="27" t="str">
        <f t="shared" si="5"/>
        <v>-</v>
      </c>
      <c r="AB32" s="27">
        <f t="shared" si="5"/>
        <v>5</v>
      </c>
      <c r="AC32" s="5" t="s">
        <v>3</v>
      </c>
      <c r="AD32" s="32">
        <f t="shared" si="6"/>
        <v>0</v>
      </c>
      <c r="AE32">
        <v>28</v>
      </c>
      <c r="AF32">
        <v>64</v>
      </c>
    </row>
    <row r="33" spans="1:32" ht="16.5" customHeight="1">
      <c r="A33" s="10" t="s">
        <v>29</v>
      </c>
      <c r="B33" s="27">
        <f ca="1" t="shared" si="0"/>
        <v>60</v>
      </c>
      <c r="C33" s="27" t="s">
        <v>33</v>
      </c>
      <c r="D33" s="27">
        <f ca="1" t="shared" si="1"/>
        <v>7</v>
      </c>
      <c r="E33" s="27" t="s">
        <v>3</v>
      </c>
      <c r="F33" s="36"/>
      <c r="G33" s="28" t="str">
        <f t="shared" si="2"/>
        <v>ac.</v>
      </c>
      <c r="H33" s="27">
        <f t="shared" si="2"/>
        <v>60</v>
      </c>
      <c r="I33" s="27" t="str">
        <f t="shared" si="2"/>
        <v>-</v>
      </c>
      <c r="J33" s="27">
        <f t="shared" si="2"/>
        <v>7</v>
      </c>
      <c r="K33" s="27" t="str">
        <f t="shared" si="2"/>
        <v>=</v>
      </c>
      <c r="L33" s="30"/>
      <c r="M33" s="29" t="str">
        <f t="shared" si="3"/>
        <v>ac.</v>
      </c>
      <c r="N33" s="27">
        <f t="shared" si="3"/>
        <v>60</v>
      </c>
      <c r="O33" s="27" t="str">
        <f t="shared" si="3"/>
        <v>-</v>
      </c>
      <c r="P33" s="27">
        <f t="shared" si="3"/>
        <v>7</v>
      </c>
      <c r="Q33" s="27" t="str">
        <f t="shared" si="3"/>
        <v>=</v>
      </c>
      <c r="R33" s="31"/>
      <c r="S33" s="29" t="str">
        <f t="shared" si="4"/>
        <v>ac.</v>
      </c>
      <c r="T33" s="27">
        <f t="shared" si="4"/>
        <v>60</v>
      </c>
      <c r="U33" s="27" t="str">
        <f t="shared" si="4"/>
        <v>-</v>
      </c>
      <c r="V33" s="27">
        <f t="shared" si="4"/>
        <v>7</v>
      </c>
      <c r="W33" s="27" t="s">
        <v>3</v>
      </c>
      <c r="X33" s="30"/>
      <c r="Y33" s="29" t="str">
        <f t="shared" si="5"/>
        <v>ac.</v>
      </c>
      <c r="Z33" s="27">
        <f t="shared" si="5"/>
        <v>60</v>
      </c>
      <c r="AA33" s="27" t="str">
        <f t="shared" si="5"/>
        <v>-</v>
      </c>
      <c r="AB33" s="27">
        <f t="shared" si="5"/>
        <v>7</v>
      </c>
      <c r="AC33" s="5" t="s">
        <v>3</v>
      </c>
      <c r="AD33" s="32">
        <f t="shared" si="6"/>
        <v>0</v>
      </c>
      <c r="AE33">
        <v>29</v>
      </c>
      <c r="AF33">
        <v>65</v>
      </c>
    </row>
    <row r="34" spans="1:32" ht="16.5" customHeight="1">
      <c r="A34" s="10" t="s">
        <v>30</v>
      </c>
      <c r="B34" s="27">
        <f ca="1" t="shared" si="0"/>
        <v>80</v>
      </c>
      <c r="C34" s="27" t="s">
        <v>33</v>
      </c>
      <c r="D34" s="27">
        <f ca="1" t="shared" si="1"/>
        <v>8</v>
      </c>
      <c r="E34" s="27" t="s">
        <v>3</v>
      </c>
      <c r="F34" s="36"/>
      <c r="G34" s="28" t="str">
        <f t="shared" si="2"/>
        <v>ad.</v>
      </c>
      <c r="H34" s="27">
        <f t="shared" si="2"/>
        <v>80</v>
      </c>
      <c r="I34" s="27" t="str">
        <f t="shared" si="2"/>
        <v>-</v>
      </c>
      <c r="J34" s="27">
        <f t="shared" si="2"/>
        <v>8</v>
      </c>
      <c r="K34" s="27" t="str">
        <f t="shared" si="2"/>
        <v>=</v>
      </c>
      <c r="L34" s="30"/>
      <c r="M34" s="29" t="str">
        <f t="shared" si="3"/>
        <v>ad.</v>
      </c>
      <c r="N34" s="27">
        <f t="shared" si="3"/>
        <v>80</v>
      </c>
      <c r="O34" s="27" t="str">
        <f t="shared" si="3"/>
        <v>-</v>
      </c>
      <c r="P34" s="27">
        <f t="shared" si="3"/>
        <v>8</v>
      </c>
      <c r="Q34" s="27" t="str">
        <f t="shared" si="3"/>
        <v>=</v>
      </c>
      <c r="R34" s="31"/>
      <c r="S34" s="29" t="str">
        <f t="shared" si="4"/>
        <v>ad.</v>
      </c>
      <c r="T34" s="27">
        <f t="shared" si="4"/>
        <v>80</v>
      </c>
      <c r="U34" s="27" t="str">
        <f t="shared" si="4"/>
        <v>-</v>
      </c>
      <c r="V34" s="27">
        <f t="shared" si="4"/>
        <v>8</v>
      </c>
      <c r="W34" s="27" t="s">
        <v>3</v>
      </c>
      <c r="X34" s="30"/>
      <c r="Y34" s="29" t="str">
        <f t="shared" si="5"/>
        <v>ad.</v>
      </c>
      <c r="Z34" s="27">
        <f t="shared" si="5"/>
        <v>80</v>
      </c>
      <c r="AA34" s="27" t="str">
        <f t="shared" si="5"/>
        <v>-</v>
      </c>
      <c r="AB34" s="27">
        <f t="shared" si="5"/>
        <v>8</v>
      </c>
      <c r="AC34" s="5" t="s">
        <v>3</v>
      </c>
      <c r="AD34" s="32">
        <f t="shared" si="6"/>
        <v>0</v>
      </c>
      <c r="AE34">
        <v>30</v>
      </c>
      <c r="AF34">
        <v>66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4"/>
  <sheetViews>
    <sheetView zoomScale="70" zoomScaleNormal="70" zoomScalePageLayoutView="0" workbookViewId="0" topLeftCell="A1">
      <selection activeCell="D5" sqref="D5"/>
    </sheetView>
  </sheetViews>
  <sheetFormatPr defaultColWidth="9.140625" defaultRowHeight="15"/>
  <cols>
    <col min="1" max="1" width="4.8515625" style="3" customWidth="1"/>
    <col min="2" max="2" width="5.421875" style="2" customWidth="1"/>
    <col min="3" max="3" width="2.140625" style="2" bestFit="1" customWidth="1"/>
    <col min="4" max="4" width="7.851562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8" bestFit="1" customWidth="1"/>
    <col min="9" max="9" width="2.140625" style="18" bestFit="1" customWidth="1"/>
    <col min="10" max="10" width="7.00390625" style="18" bestFit="1" customWidth="1"/>
    <col min="11" max="11" width="2.140625" style="18" bestFit="1" customWidth="1"/>
    <col min="12" max="12" width="7.421875" style="19" customWidth="1"/>
    <col min="13" max="13" width="4.8515625" style="22" customWidth="1"/>
    <col min="14" max="14" width="7.00390625" style="18" bestFit="1" customWidth="1"/>
    <col min="15" max="15" width="2.140625" style="18" bestFit="1" customWidth="1"/>
    <col min="16" max="16" width="7.00390625" style="18" bestFit="1" customWidth="1"/>
    <col min="17" max="17" width="2.140625" style="18" bestFit="1" customWidth="1"/>
    <col min="18" max="18" width="7.421875" style="18" customWidth="1"/>
    <col min="19" max="19" width="4.8515625" style="22" customWidth="1"/>
    <col min="20" max="20" width="5.421875" style="18" customWidth="1"/>
    <col min="21" max="21" width="2.140625" style="18" bestFit="1" customWidth="1"/>
    <col min="22" max="22" width="5.57421875" style="18" bestFit="1" customWidth="1"/>
    <col min="23" max="23" width="2.140625" style="18" bestFit="1" customWidth="1"/>
    <col min="24" max="24" width="7.421875" style="19" customWidth="1"/>
    <col min="25" max="25" width="4.8515625" style="22" customWidth="1"/>
    <col min="26" max="26" width="5.421875" style="18" customWidth="1"/>
    <col min="27" max="27" width="2.140625" style="18" bestFit="1" customWidth="1"/>
    <col min="28" max="28" width="5.57421875" style="18" bestFit="1" customWidth="1"/>
    <col min="29" max="30" width="6.57421875" style="18" customWidth="1"/>
    <col min="31" max="32" width="0" style="0" hidden="1" customWidth="1"/>
  </cols>
  <sheetData>
    <row r="1" spans="1:30" s="4" customFormat="1" ht="15.75">
      <c r="A1" s="26" t="s">
        <v>31</v>
      </c>
      <c r="B1" s="11"/>
      <c r="C1" s="11"/>
      <c r="D1" s="11"/>
      <c r="E1" s="11"/>
      <c r="F1" s="13"/>
      <c r="G1" s="26" t="str">
        <f>A1</f>
        <v>Name……….……..……...…….</v>
      </c>
      <c r="H1" s="12"/>
      <c r="I1" s="12"/>
      <c r="J1" s="12"/>
      <c r="K1" s="12"/>
      <c r="L1" s="13"/>
      <c r="M1" s="14" t="str">
        <f>A1</f>
        <v>Name……….……..……...…….</v>
      </c>
      <c r="N1" s="12"/>
      <c r="O1" s="12"/>
      <c r="P1" s="12"/>
      <c r="Q1" s="12"/>
      <c r="R1" s="12"/>
      <c r="S1" s="14" t="str">
        <f>A1</f>
        <v>Name……….……..……...…….</v>
      </c>
      <c r="T1" s="12"/>
      <c r="U1" s="12"/>
      <c r="V1" s="12"/>
      <c r="W1" s="12"/>
      <c r="X1" s="13"/>
      <c r="Y1" s="14" t="str">
        <f>A1</f>
        <v>Name……….……..……...…….</v>
      </c>
      <c r="Z1" s="12"/>
      <c r="AA1" s="12"/>
      <c r="AB1" s="12"/>
      <c r="AC1" s="12"/>
      <c r="AD1" s="33"/>
    </row>
    <row r="2" spans="1:30" s="1" customFormat="1" ht="23.25" customHeight="1">
      <c r="A2" s="7" t="s">
        <v>32</v>
      </c>
      <c r="B2" s="8"/>
      <c r="C2" s="8"/>
      <c r="D2" s="8"/>
      <c r="E2" s="8"/>
      <c r="F2" s="9"/>
      <c r="G2" s="7" t="str">
        <f>A2</f>
        <v>Subtraction</v>
      </c>
      <c r="H2" s="23"/>
      <c r="I2" s="23"/>
      <c r="J2" s="23"/>
      <c r="K2" s="23"/>
      <c r="L2" s="6"/>
      <c r="M2" s="24" t="str">
        <f>A2</f>
        <v>Subtraction</v>
      </c>
      <c r="N2" s="25"/>
      <c r="O2" s="25"/>
      <c r="P2" s="25"/>
      <c r="Q2" s="25"/>
      <c r="R2" s="25"/>
      <c r="S2" s="24" t="str">
        <f>A2</f>
        <v>Subtraction</v>
      </c>
      <c r="T2" s="24"/>
      <c r="U2" s="24"/>
      <c r="V2" s="24"/>
      <c r="W2" s="24"/>
      <c r="X2" s="24"/>
      <c r="Y2" s="24" t="str">
        <f>A2</f>
        <v>Subtraction</v>
      </c>
      <c r="Z2" s="15"/>
      <c r="AA2" s="16"/>
      <c r="AB2" s="16"/>
      <c r="AC2" s="16"/>
      <c r="AD2" s="34"/>
    </row>
    <row r="3" spans="1:30" s="1" customFormat="1" ht="23.25" customHeight="1">
      <c r="A3" s="7" t="s">
        <v>35</v>
      </c>
      <c r="B3" s="8"/>
      <c r="C3" s="8"/>
      <c r="D3" s="8"/>
      <c r="E3" s="8"/>
      <c r="F3" s="9"/>
      <c r="G3" s="7" t="str">
        <f>A3</f>
        <v>From multiples of 10</v>
      </c>
      <c r="H3" s="23"/>
      <c r="I3" s="23"/>
      <c r="J3" s="23"/>
      <c r="K3" s="23"/>
      <c r="L3" s="6"/>
      <c r="M3" s="24" t="str">
        <f>A3</f>
        <v>From multiples of 10</v>
      </c>
      <c r="N3" s="25"/>
      <c r="O3" s="25"/>
      <c r="P3" s="25"/>
      <c r="Q3" s="25"/>
      <c r="R3" s="25"/>
      <c r="S3" s="24" t="str">
        <f>A3</f>
        <v>From multiples of 10</v>
      </c>
      <c r="T3" s="24"/>
      <c r="U3" s="24"/>
      <c r="V3" s="24"/>
      <c r="W3" s="24"/>
      <c r="X3" s="24"/>
      <c r="Y3" s="24" t="str">
        <f>A3</f>
        <v>From multiples of 10</v>
      </c>
      <c r="Z3" s="15"/>
      <c r="AA3" s="16"/>
      <c r="AB3" s="16"/>
      <c r="AC3" s="16"/>
      <c r="AD3" s="34"/>
    </row>
    <row r="4" spans="1:30" s="1" customFormat="1" ht="13.5" customHeight="1">
      <c r="A4" s="7"/>
      <c r="B4" s="8"/>
      <c r="C4" s="8"/>
      <c r="D4" s="8"/>
      <c r="E4" s="8"/>
      <c r="F4" s="9"/>
      <c r="G4" s="7"/>
      <c r="H4" s="16"/>
      <c r="I4" s="16"/>
      <c r="J4" s="16"/>
      <c r="K4" s="16"/>
      <c r="L4" s="17"/>
      <c r="M4" s="7"/>
      <c r="N4" s="16"/>
      <c r="O4" s="16"/>
      <c r="P4" s="16"/>
      <c r="Q4" s="16"/>
      <c r="R4" s="16"/>
      <c r="S4" s="7"/>
      <c r="T4" s="16"/>
      <c r="U4" s="16"/>
      <c r="V4" s="16"/>
      <c r="W4" s="16"/>
      <c r="X4" s="17"/>
      <c r="Y4" s="7"/>
      <c r="Z4" s="16"/>
      <c r="AA4" s="16"/>
      <c r="AB4" s="16"/>
      <c r="AC4" s="16"/>
      <c r="AD4" s="34"/>
    </row>
    <row r="5" spans="1:32" ht="16.5" customHeight="1">
      <c r="A5" s="10" t="s">
        <v>0</v>
      </c>
      <c r="B5" s="27">
        <f ca="1">RANDBETWEEN(16,89)</f>
        <v>57</v>
      </c>
      <c r="C5" s="27" t="s">
        <v>33</v>
      </c>
      <c r="D5" s="27">
        <f ca="1">MROUND(RANDBETWEEN(12,B5),10)</f>
        <v>50</v>
      </c>
      <c r="E5" s="27" t="s">
        <v>3</v>
      </c>
      <c r="F5" s="36"/>
      <c r="G5" s="28" t="str">
        <f>A5</f>
        <v>a.</v>
      </c>
      <c r="H5" s="27">
        <f>B5</f>
        <v>57</v>
      </c>
      <c r="I5" s="27" t="str">
        <f>C5</f>
        <v>-</v>
      </c>
      <c r="J5" s="27">
        <f>D5</f>
        <v>50</v>
      </c>
      <c r="K5" s="27" t="str">
        <f>E5</f>
        <v>=</v>
      </c>
      <c r="L5" s="30"/>
      <c r="M5" s="29" t="str">
        <f aca="true" t="shared" si="0" ref="M5:Q20">A5</f>
        <v>a.</v>
      </c>
      <c r="N5" s="27">
        <f t="shared" si="0"/>
        <v>57</v>
      </c>
      <c r="O5" s="27" t="str">
        <f t="shared" si="0"/>
        <v>-</v>
      </c>
      <c r="P5" s="27">
        <f t="shared" si="0"/>
        <v>50</v>
      </c>
      <c r="Q5" s="27" t="str">
        <f t="shared" si="0"/>
        <v>=</v>
      </c>
      <c r="R5" s="31"/>
      <c r="S5" s="29" t="str">
        <f>A5</f>
        <v>a.</v>
      </c>
      <c r="T5" s="27">
        <f>B5</f>
        <v>57</v>
      </c>
      <c r="U5" s="27" t="str">
        <f>C5</f>
        <v>-</v>
      </c>
      <c r="V5" s="27">
        <f>D5</f>
        <v>50</v>
      </c>
      <c r="W5" s="27" t="s">
        <v>3</v>
      </c>
      <c r="X5" s="30"/>
      <c r="Y5" s="29" t="str">
        <f>A5</f>
        <v>a.</v>
      </c>
      <c r="Z5" s="27">
        <f>B5</f>
        <v>57</v>
      </c>
      <c r="AA5" s="27" t="str">
        <f>C5</f>
        <v>-</v>
      </c>
      <c r="AB5" s="27">
        <f>D5</f>
        <v>50</v>
      </c>
      <c r="AC5" s="5" t="s">
        <v>3</v>
      </c>
      <c r="AD5" s="32">
        <f>F5</f>
        <v>0</v>
      </c>
      <c r="AE5">
        <v>1</v>
      </c>
      <c r="AF5">
        <v>21</v>
      </c>
    </row>
    <row r="6" spans="1:32" ht="16.5" customHeight="1">
      <c r="A6" s="10" t="s">
        <v>1</v>
      </c>
      <c r="B6" s="27">
        <f aca="true" ca="1" t="shared" si="1" ref="B6:B34">RANDBETWEEN(16,89)</f>
        <v>26</v>
      </c>
      <c r="C6" s="27" t="s">
        <v>33</v>
      </c>
      <c r="D6" s="27">
        <f aca="true" ca="1" t="shared" si="2" ref="D6:D34">MROUND(RANDBETWEEN(12,B6),10)</f>
        <v>20</v>
      </c>
      <c r="E6" s="27" t="s">
        <v>3</v>
      </c>
      <c r="F6" s="36"/>
      <c r="G6" s="28" t="str">
        <f aca="true" t="shared" si="3" ref="G6:K34">A6</f>
        <v>b.</v>
      </c>
      <c r="H6" s="27">
        <f t="shared" si="3"/>
        <v>26</v>
      </c>
      <c r="I6" s="27" t="str">
        <f t="shared" si="3"/>
        <v>-</v>
      </c>
      <c r="J6" s="27">
        <f t="shared" si="3"/>
        <v>20</v>
      </c>
      <c r="K6" s="27" t="str">
        <f t="shared" si="3"/>
        <v>=</v>
      </c>
      <c r="L6" s="30"/>
      <c r="M6" s="29" t="str">
        <f t="shared" si="0"/>
        <v>b.</v>
      </c>
      <c r="N6" s="27">
        <f t="shared" si="0"/>
        <v>26</v>
      </c>
      <c r="O6" s="27" t="str">
        <f t="shared" si="0"/>
        <v>-</v>
      </c>
      <c r="P6" s="27">
        <f t="shared" si="0"/>
        <v>20</v>
      </c>
      <c r="Q6" s="27" t="str">
        <f t="shared" si="0"/>
        <v>=</v>
      </c>
      <c r="R6" s="31"/>
      <c r="S6" s="29" t="str">
        <f aca="true" t="shared" si="4" ref="S6:V34">A6</f>
        <v>b.</v>
      </c>
      <c r="T6" s="27">
        <f t="shared" si="4"/>
        <v>26</v>
      </c>
      <c r="U6" s="27" t="str">
        <f t="shared" si="4"/>
        <v>-</v>
      </c>
      <c r="V6" s="27">
        <f t="shared" si="4"/>
        <v>20</v>
      </c>
      <c r="W6" s="27" t="s">
        <v>3</v>
      </c>
      <c r="X6" s="30"/>
      <c r="Y6" s="29" t="str">
        <f aca="true" t="shared" si="5" ref="Y6:AB34">A6</f>
        <v>b.</v>
      </c>
      <c r="Z6" s="27">
        <f t="shared" si="5"/>
        <v>26</v>
      </c>
      <c r="AA6" s="27" t="str">
        <f t="shared" si="5"/>
        <v>-</v>
      </c>
      <c r="AB6" s="27">
        <f t="shared" si="5"/>
        <v>20</v>
      </c>
      <c r="AC6" s="5" t="s">
        <v>3</v>
      </c>
      <c r="AD6" s="32">
        <f aca="true" t="shared" si="6" ref="AD6:AD34">F6</f>
        <v>0</v>
      </c>
      <c r="AE6">
        <v>2</v>
      </c>
      <c r="AF6">
        <v>22</v>
      </c>
    </row>
    <row r="7" spans="1:32" ht="16.5" customHeight="1">
      <c r="A7" s="10" t="s">
        <v>2</v>
      </c>
      <c r="B7" s="27">
        <f ca="1" t="shared" si="1"/>
        <v>53</v>
      </c>
      <c r="C7" s="27" t="s">
        <v>33</v>
      </c>
      <c r="D7" s="27">
        <f ca="1" t="shared" si="2"/>
        <v>40</v>
      </c>
      <c r="E7" s="27" t="s">
        <v>3</v>
      </c>
      <c r="F7" s="36"/>
      <c r="G7" s="28" t="str">
        <f t="shared" si="3"/>
        <v>c.</v>
      </c>
      <c r="H7" s="27">
        <f t="shared" si="3"/>
        <v>53</v>
      </c>
      <c r="I7" s="27" t="str">
        <f t="shared" si="3"/>
        <v>-</v>
      </c>
      <c r="J7" s="27">
        <f t="shared" si="3"/>
        <v>40</v>
      </c>
      <c r="K7" s="27" t="str">
        <f t="shared" si="3"/>
        <v>=</v>
      </c>
      <c r="L7" s="30"/>
      <c r="M7" s="29" t="str">
        <f t="shared" si="0"/>
        <v>c.</v>
      </c>
      <c r="N7" s="27">
        <f t="shared" si="0"/>
        <v>53</v>
      </c>
      <c r="O7" s="27" t="str">
        <f t="shared" si="0"/>
        <v>-</v>
      </c>
      <c r="P7" s="27">
        <f t="shared" si="0"/>
        <v>40</v>
      </c>
      <c r="Q7" s="27" t="str">
        <f t="shared" si="0"/>
        <v>=</v>
      </c>
      <c r="R7" s="31"/>
      <c r="S7" s="29" t="str">
        <f t="shared" si="4"/>
        <v>c.</v>
      </c>
      <c r="T7" s="27">
        <f t="shared" si="4"/>
        <v>53</v>
      </c>
      <c r="U7" s="27" t="str">
        <f t="shared" si="4"/>
        <v>-</v>
      </c>
      <c r="V7" s="27">
        <f t="shared" si="4"/>
        <v>40</v>
      </c>
      <c r="W7" s="27" t="s">
        <v>3</v>
      </c>
      <c r="X7" s="30"/>
      <c r="Y7" s="29" t="str">
        <f t="shared" si="5"/>
        <v>c.</v>
      </c>
      <c r="Z7" s="27">
        <f t="shared" si="5"/>
        <v>53</v>
      </c>
      <c r="AA7" s="27" t="str">
        <f t="shared" si="5"/>
        <v>-</v>
      </c>
      <c r="AB7" s="27">
        <f t="shared" si="5"/>
        <v>40</v>
      </c>
      <c r="AC7" s="5" t="s">
        <v>3</v>
      </c>
      <c r="AD7" s="32">
        <f t="shared" si="6"/>
        <v>0</v>
      </c>
      <c r="AE7">
        <v>3</v>
      </c>
      <c r="AF7">
        <v>23</v>
      </c>
    </row>
    <row r="8" spans="1:32" ht="16.5" customHeight="1">
      <c r="A8" s="10" t="s">
        <v>4</v>
      </c>
      <c r="B8" s="27">
        <f ca="1" t="shared" si="1"/>
        <v>89</v>
      </c>
      <c r="C8" s="27" t="s">
        <v>33</v>
      </c>
      <c r="D8" s="27">
        <f ca="1" t="shared" si="2"/>
        <v>10</v>
      </c>
      <c r="E8" s="27" t="s">
        <v>3</v>
      </c>
      <c r="F8" s="36"/>
      <c r="G8" s="28" t="str">
        <f t="shared" si="3"/>
        <v>d.</v>
      </c>
      <c r="H8" s="27">
        <f t="shared" si="3"/>
        <v>89</v>
      </c>
      <c r="I8" s="27" t="str">
        <f t="shared" si="3"/>
        <v>-</v>
      </c>
      <c r="J8" s="27">
        <f t="shared" si="3"/>
        <v>10</v>
      </c>
      <c r="K8" s="27" t="str">
        <f t="shared" si="3"/>
        <v>=</v>
      </c>
      <c r="L8" s="30"/>
      <c r="M8" s="29" t="str">
        <f t="shared" si="0"/>
        <v>d.</v>
      </c>
      <c r="N8" s="27">
        <f t="shared" si="0"/>
        <v>89</v>
      </c>
      <c r="O8" s="27" t="str">
        <f t="shared" si="0"/>
        <v>-</v>
      </c>
      <c r="P8" s="27">
        <f t="shared" si="0"/>
        <v>10</v>
      </c>
      <c r="Q8" s="27" t="str">
        <f t="shared" si="0"/>
        <v>=</v>
      </c>
      <c r="R8" s="31"/>
      <c r="S8" s="29" t="str">
        <f t="shared" si="4"/>
        <v>d.</v>
      </c>
      <c r="T8" s="27">
        <f t="shared" si="4"/>
        <v>89</v>
      </c>
      <c r="U8" s="27" t="str">
        <f t="shared" si="4"/>
        <v>-</v>
      </c>
      <c r="V8" s="27">
        <f t="shared" si="4"/>
        <v>10</v>
      </c>
      <c r="W8" s="27" t="s">
        <v>3</v>
      </c>
      <c r="X8" s="30"/>
      <c r="Y8" s="29" t="str">
        <f t="shared" si="5"/>
        <v>d.</v>
      </c>
      <c r="Z8" s="27">
        <f t="shared" si="5"/>
        <v>89</v>
      </c>
      <c r="AA8" s="27" t="str">
        <f t="shared" si="5"/>
        <v>-</v>
      </c>
      <c r="AB8" s="27">
        <f t="shared" si="5"/>
        <v>10</v>
      </c>
      <c r="AC8" s="5" t="s">
        <v>3</v>
      </c>
      <c r="AD8" s="32">
        <f t="shared" si="6"/>
        <v>0</v>
      </c>
      <c r="AE8">
        <v>4</v>
      </c>
      <c r="AF8">
        <v>24</v>
      </c>
    </row>
    <row r="9" spans="1:32" ht="16.5" customHeight="1">
      <c r="A9" s="10" t="s">
        <v>5</v>
      </c>
      <c r="B9" s="27">
        <f ca="1" t="shared" si="1"/>
        <v>20</v>
      </c>
      <c r="C9" s="27" t="s">
        <v>33</v>
      </c>
      <c r="D9" s="27">
        <f ca="1" t="shared" si="2"/>
        <v>20</v>
      </c>
      <c r="E9" s="27" t="s">
        <v>3</v>
      </c>
      <c r="F9" s="36"/>
      <c r="G9" s="28" t="str">
        <f t="shared" si="3"/>
        <v>e.</v>
      </c>
      <c r="H9" s="27">
        <f t="shared" si="3"/>
        <v>20</v>
      </c>
      <c r="I9" s="27" t="str">
        <f t="shared" si="3"/>
        <v>-</v>
      </c>
      <c r="J9" s="27">
        <f t="shared" si="3"/>
        <v>20</v>
      </c>
      <c r="K9" s="27" t="str">
        <f t="shared" si="3"/>
        <v>=</v>
      </c>
      <c r="L9" s="30"/>
      <c r="M9" s="29" t="str">
        <f t="shared" si="0"/>
        <v>e.</v>
      </c>
      <c r="N9" s="27">
        <f t="shared" si="0"/>
        <v>20</v>
      </c>
      <c r="O9" s="27" t="str">
        <f t="shared" si="0"/>
        <v>-</v>
      </c>
      <c r="P9" s="27">
        <f t="shared" si="0"/>
        <v>20</v>
      </c>
      <c r="Q9" s="27" t="str">
        <f t="shared" si="0"/>
        <v>=</v>
      </c>
      <c r="R9" s="31"/>
      <c r="S9" s="29" t="str">
        <f t="shared" si="4"/>
        <v>e.</v>
      </c>
      <c r="T9" s="27">
        <f t="shared" si="4"/>
        <v>20</v>
      </c>
      <c r="U9" s="27" t="str">
        <f t="shared" si="4"/>
        <v>-</v>
      </c>
      <c r="V9" s="27">
        <f t="shared" si="4"/>
        <v>20</v>
      </c>
      <c r="W9" s="27" t="s">
        <v>3</v>
      </c>
      <c r="X9" s="30"/>
      <c r="Y9" s="29" t="str">
        <f t="shared" si="5"/>
        <v>e.</v>
      </c>
      <c r="Z9" s="27">
        <f t="shared" si="5"/>
        <v>20</v>
      </c>
      <c r="AA9" s="27" t="str">
        <f t="shared" si="5"/>
        <v>-</v>
      </c>
      <c r="AB9" s="27">
        <f t="shared" si="5"/>
        <v>20</v>
      </c>
      <c r="AC9" s="5" t="s">
        <v>3</v>
      </c>
      <c r="AD9" s="32">
        <f t="shared" si="6"/>
        <v>0</v>
      </c>
      <c r="AE9">
        <v>5</v>
      </c>
      <c r="AF9">
        <v>25</v>
      </c>
    </row>
    <row r="10" spans="1:32" ht="16.5" customHeight="1">
      <c r="A10" s="10" t="s">
        <v>6</v>
      </c>
      <c r="B10" s="27">
        <f ca="1" t="shared" si="1"/>
        <v>39</v>
      </c>
      <c r="C10" s="27" t="s">
        <v>33</v>
      </c>
      <c r="D10" s="27">
        <f ca="1" t="shared" si="2"/>
        <v>30</v>
      </c>
      <c r="E10" s="27" t="s">
        <v>3</v>
      </c>
      <c r="F10" s="36"/>
      <c r="G10" s="28" t="str">
        <f t="shared" si="3"/>
        <v>f.</v>
      </c>
      <c r="H10" s="27">
        <f t="shared" si="3"/>
        <v>39</v>
      </c>
      <c r="I10" s="27" t="str">
        <f t="shared" si="3"/>
        <v>-</v>
      </c>
      <c r="J10" s="27">
        <f t="shared" si="3"/>
        <v>30</v>
      </c>
      <c r="K10" s="27" t="str">
        <f t="shared" si="3"/>
        <v>=</v>
      </c>
      <c r="L10" s="30"/>
      <c r="M10" s="29" t="str">
        <f t="shared" si="0"/>
        <v>f.</v>
      </c>
      <c r="N10" s="27">
        <f t="shared" si="0"/>
        <v>39</v>
      </c>
      <c r="O10" s="27" t="str">
        <f t="shared" si="0"/>
        <v>-</v>
      </c>
      <c r="P10" s="27">
        <f t="shared" si="0"/>
        <v>30</v>
      </c>
      <c r="Q10" s="27" t="str">
        <f t="shared" si="0"/>
        <v>=</v>
      </c>
      <c r="R10" s="31"/>
      <c r="S10" s="29" t="str">
        <f t="shared" si="4"/>
        <v>f.</v>
      </c>
      <c r="T10" s="27">
        <f t="shared" si="4"/>
        <v>39</v>
      </c>
      <c r="U10" s="27" t="str">
        <f t="shared" si="4"/>
        <v>-</v>
      </c>
      <c r="V10" s="27">
        <f t="shared" si="4"/>
        <v>30</v>
      </c>
      <c r="W10" s="27" t="s">
        <v>3</v>
      </c>
      <c r="X10" s="30"/>
      <c r="Y10" s="29" t="str">
        <f t="shared" si="5"/>
        <v>f.</v>
      </c>
      <c r="Z10" s="27">
        <f t="shared" si="5"/>
        <v>39</v>
      </c>
      <c r="AA10" s="27" t="str">
        <f t="shared" si="5"/>
        <v>-</v>
      </c>
      <c r="AB10" s="27">
        <f t="shared" si="5"/>
        <v>30</v>
      </c>
      <c r="AC10" s="5" t="s">
        <v>3</v>
      </c>
      <c r="AD10" s="32">
        <f t="shared" si="6"/>
        <v>0</v>
      </c>
      <c r="AE10">
        <v>6</v>
      </c>
      <c r="AF10">
        <v>26</v>
      </c>
    </row>
    <row r="11" spans="1:32" ht="16.5" customHeight="1">
      <c r="A11" s="10" t="s">
        <v>7</v>
      </c>
      <c r="B11" s="27">
        <f ca="1" t="shared" si="1"/>
        <v>27</v>
      </c>
      <c r="C11" s="27" t="s">
        <v>33</v>
      </c>
      <c r="D11" s="27">
        <f ca="1" t="shared" si="2"/>
        <v>10</v>
      </c>
      <c r="E11" s="27" t="s">
        <v>3</v>
      </c>
      <c r="F11" s="36"/>
      <c r="G11" s="28" t="str">
        <f t="shared" si="3"/>
        <v>g.</v>
      </c>
      <c r="H11" s="27">
        <f t="shared" si="3"/>
        <v>27</v>
      </c>
      <c r="I11" s="27" t="str">
        <f t="shared" si="3"/>
        <v>-</v>
      </c>
      <c r="J11" s="27">
        <f t="shared" si="3"/>
        <v>10</v>
      </c>
      <c r="K11" s="27" t="str">
        <f t="shared" si="3"/>
        <v>=</v>
      </c>
      <c r="L11" s="30"/>
      <c r="M11" s="29" t="str">
        <f t="shared" si="0"/>
        <v>g.</v>
      </c>
      <c r="N11" s="27">
        <f t="shared" si="0"/>
        <v>27</v>
      </c>
      <c r="O11" s="27" t="str">
        <f t="shared" si="0"/>
        <v>-</v>
      </c>
      <c r="P11" s="27">
        <f t="shared" si="0"/>
        <v>10</v>
      </c>
      <c r="Q11" s="27" t="str">
        <f t="shared" si="0"/>
        <v>=</v>
      </c>
      <c r="R11" s="31"/>
      <c r="S11" s="29" t="str">
        <f t="shared" si="4"/>
        <v>g.</v>
      </c>
      <c r="T11" s="27">
        <f t="shared" si="4"/>
        <v>27</v>
      </c>
      <c r="U11" s="27" t="str">
        <f t="shared" si="4"/>
        <v>-</v>
      </c>
      <c r="V11" s="27">
        <f t="shared" si="4"/>
        <v>10</v>
      </c>
      <c r="W11" s="27" t="s">
        <v>3</v>
      </c>
      <c r="X11" s="30"/>
      <c r="Y11" s="29" t="str">
        <f t="shared" si="5"/>
        <v>g.</v>
      </c>
      <c r="Z11" s="27">
        <f t="shared" si="5"/>
        <v>27</v>
      </c>
      <c r="AA11" s="27" t="str">
        <f t="shared" si="5"/>
        <v>-</v>
      </c>
      <c r="AB11" s="27">
        <f t="shared" si="5"/>
        <v>10</v>
      </c>
      <c r="AC11" s="5" t="s">
        <v>3</v>
      </c>
      <c r="AD11" s="32">
        <f t="shared" si="6"/>
        <v>0</v>
      </c>
      <c r="AE11">
        <v>7</v>
      </c>
      <c r="AF11">
        <v>31</v>
      </c>
    </row>
    <row r="12" spans="1:32" ht="16.5" customHeight="1">
      <c r="A12" s="10" t="s">
        <v>8</v>
      </c>
      <c r="B12" s="27">
        <f ca="1" t="shared" si="1"/>
        <v>83</v>
      </c>
      <c r="C12" s="27" t="s">
        <v>33</v>
      </c>
      <c r="D12" s="27">
        <f ca="1" t="shared" si="2"/>
        <v>10</v>
      </c>
      <c r="E12" s="27" t="s">
        <v>3</v>
      </c>
      <c r="F12" s="36"/>
      <c r="G12" s="28" t="str">
        <f t="shared" si="3"/>
        <v>h.</v>
      </c>
      <c r="H12" s="27">
        <f t="shared" si="3"/>
        <v>83</v>
      </c>
      <c r="I12" s="27" t="str">
        <f t="shared" si="3"/>
        <v>-</v>
      </c>
      <c r="J12" s="27">
        <f t="shared" si="3"/>
        <v>10</v>
      </c>
      <c r="K12" s="27" t="str">
        <f t="shared" si="3"/>
        <v>=</v>
      </c>
      <c r="L12" s="30"/>
      <c r="M12" s="29" t="str">
        <f t="shared" si="0"/>
        <v>h.</v>
      </c>
      <c r="N12" s="27">
        <f t="shared" si="0"/>
        <v>83</v>
      </c>
      <c r="O12" s="27" t="str">
        <f t="shared" si="0"/>
        <v>-</v>
      </c>
      <c r="P12" s="27">
        <f t="shared" si="0"/>
        <v>10</v>
      </c>
      <c r="Q12" s="27" t="str">
        <f t="shared" si="0"/>
        <v>=</v>
      </c>
      <c r="R12" s="31"/>
      <c r="S12" s="29" t="str">
        <f t="shared" si="4"/>
        <v>h.</v>
      </c>
      <c r="T12" s="27">
        <f t="shared" si="4"/>
        <v>83</v>
      </c>
      <c r="U12" s="27" t="str">
        <f t="shared" si="4"/>
        <v>-</v>
      </c>
      <c r="V12" s="27">
        <f t="shared" si="4"/>
        <v>10</v>
      </c>
      <c r="W12" s="27" t="s">
        <v>3</v>
      </c>
      <c r="X12" s="30"/>
      <c r="Y12" s="29" t="str">
        <f t="shared" si="5"/>
        <v>h.</v>
      </c>
      <c r="Z12" s="27">
        <f t="shared" si="5"/>
        <v>83</v>
      </c>
      <c r="AA12" s="27" t="str">
        <f t="shared" si="5"/>
        <v>-</v>
      </c>
      <c r="AB12" s="27">
        <f t="shared" si="5"/>
        <v>10</v>
      </c>
      <c r="AC12" s="5" t="s">
        <v>3</v>
      </c>
      <c r="AD12" s="32">
        <f t="shared" si="6"/>
        <v>0</v>
      </c>
      <c r="AE12">
        <v>8</v>
      </c>
      <c r="AF12">
        <v>32</v>
      </c>
    </row>
    <row r="13" spans="1:32" ht="16.5" customHeight="1">
      <c r="A13" s="10" t="s">
        <v>9</v>
      </c>
      <c r="B13" s="27">
        <f ca="1" t="shared" si="1"/>
        <v>51</v>
      </c>
      <c r="C13" s="27" t="s">
        <v>33</v>
      </c>
      <c r="D13" s="27">
        <f ca="1" t="shared" si="2"/>
        <v>30</v>
      </c>
      <c r="E13" s="27" t="s">
        <v>3</v>
      </c>
      <c r="F13" s="36"/>
      <c r="G13" s="28" t="str">
        <f t="shared" si="3"/>
        <v>i.</v>
      </c>
      <c r="H13" s="27">
        <f t="shared" si="3"/>
        <v>51</v>
      </c>
      <c r="I13" s="27" t="str">
        <f t="shared" si="3"/>
        <v>-</v>
      </c>
      <c r="J13" s="27">
        <f t="shared" si="3"/>
        <v>30</v>
      </c>
      <c r="K13" s="27" t="str">
        <f t="shared" si="3"/>
        <v>=</v>
      </c>
      <c r="L13" s="30"/>
      <c r="M13" s="29" t="str">
        <f t="shared" si="0"/>
        <v>i.</v>
      </c>
      <c r="N13" s="27">
        <f t="shared" si="0"/>
        <v>51</v>
      </c>
      <c r="O13" s="27" t="str">
        <f t="shared" si="0"/>
        <v>-</v>
      </c>
      <c r="P13" s="27">
        <f t="shared" si="0"/>
        <v>30</v>
      </c>
      <c r="Q13" s="27" t="str">
        <f t="shared" si="0"/>
        <v>=</v>
      </c>
      <c r="R13" s="31"/>
      <c r="S13" s="29" t="str">
        <f t="shared" si="4"/>
        <v>i.</v>
      </c>
      <c r="T13" s="27">
        <f t="shared" si="4"/>
        <v>51</v>
      </c>
      <c r="U13" s="27" t="str">
        <f t="shared" si="4"/>
        <v>-</v>
      </c>
      <c r="V13" s="27">
        <f t="shared" si="4"/>
        <v>30</v>
      </c>
      <c r="W13" s="27" t="s">
        <v>3</v>
      </c>
      <c r="X13" s="30"/>
      <c r="Y13" s="29" t="str">
        <f t="shared" si="5"/>
        <v>i.</v>
      </c>
      <c r="Z13" s="27">
        <f t="shared" si="5"/>
        <v>51</v>
      </c>
      <c r="AA13" s="27" t="str">
        <f t="shared" si="5"/>
        <v>-</v>
      </c>
      <c r="AB13" s="27">
        <f t="shared" si="5"/>
        <v>30</v>
      </c>
      <c r="AC13" s="5" t="s">
        <v>3</v>
      </c>
      <c r="AD13" s="32">
        <f t="shared" si="6"/>
        <v>0</v>
      </c>
      <c r="AE13">
        <v>9</v>
      </c>
      <c r="AF13">
        <v>33</v>
      </c>
    </row>
    <row r="14" spans="1:32" ht="16.5" customHeight="1">
      <c r="A14" s="10" t="s">
        <v>10</v>
      </c>
      <c r="B14" s="27">
        <f ca="1" t="shared" si="1"/>
        <v>26</v>
      </c>
      <c r="C14" s="27" t="s">
        <v>33</v>
      </c>
      <c r="D14" s="27">
        <f ca="1" t="shared" si="2"/>
        <v>30</v>
      </c>
      <c r="E14" s="27" t="s">
        <v>3</v>
      </c>
      <c r="F14" s="36"/>
      <c r="G14" s="28" t="str">
        <f t="shared" si="3"/>
        <v>j.</v>
      </c>
      <c r="H14" s="27">
        <f t="shared" si="3"/>
        <v>26</v>
      </c>
      <c r="I14" s="27" t="str">
        <f t="shared" si="3"/>
        <v>-</v>
      </c>
      <c r="J14" s="27">
        <f t="shared" si="3"/>
        <v>30</v>
      </c>
      <c r="K14" s="27" t="str">
        <f t="shared" si="3"/>
        <v>=</v>
      </c>
      <c r="L14" s="30"/>
      <c r="M14" s="29" t="str">
        <f t="shared" si="0"/>
        <v>j.</v>
      </c>
      <c r="N14" s="27">
        <f t="shared" si="0"/>
        <v>26</v>
      </c>
      <c r="O14" s="27" t="str">
        <f t="shared" si="0"/>
        <v>-</v>
      </c>
      <c r="P14" s="27">
        <f t="shared" si="0"/>
        <v>30</v>
      </c>
      <c r="Q14" s="27" t="str">
        <f t="shared" si="0"/>
        <v>=</v>
      </c>
      <c r="R14" s="31"/>
      <c r="S14" s="29" t="str">
        <f t="shared" si="4"/>
        <v>j.</v>
      </c>
      <c r="T14" s="27">
        <f t="shared" si="4"/>
        <v>26</v>
      </c>
      <c r="U14" s="27" t="str">
        <f t="shared" si="4"/>
        <v>-</v>
      </c>
      <c r="V14" s="27">
        <f t="shared" si="4"/>
        <v>30</v>
      </c>
      <c r="W14" s="27" t="s">
        <v>3</v>
      </c>
      <c r="X14" s="30"/>
      <c r="Y14" s="29" t="str">
        <f t="shared" si="5"/>
        <v>j.</v>
      </c>
      <c r="Z14" s="27">
        <f t="shared" si="5"/>
        <v>26</v>
      </c>
      <c r="AA14" s="27" t="str">
        <f t="shared" si="5"/>
        <v>-</v>
      </c>
      <c r="AB14" s="27">
        <f t="shared" si="5"/>
        <v>30</v>
      </c>
      <c r="AC14" s="5" t="s">
        <v>3</v>
      </c>
      <c r="AD14" s="32">
        <f t="shared" si="6"/>
        <v>0</v>
      </c>
      <c r="AE14">
        <v>10</v>
      </c>
      <c r="AF14">
        <v>34</v>
      </c>
    </row>
    <row r="15" spans="1:32" ht="16.5" customHeight="1">
      <c r="A15" s="10" t="s">
        <v>11</v>
      </c>
      <c r="B15" s="27">
        <f ca="1" t="shared" si="1"/>
        <v>69</v>
      </c>
      <c r="C15" s="27" t="s">
        <v>33</v>
      </c>
      <c r="D15" s="27">
        <f ca="1" t="shared" si="2"/>
        <v>60</v>
      </c>
      <c r="E15" s="27" t="s">
        <v>3</v>
      </c>
      <c r="F15" s="36"/>
      <c r="G15" s="28" t="str">
        <f t="shared" si="3"/>
        <v>k.</v>
      </c>
      <c r="H15" s="27">
        <f t="shared" si="3"/>
        <v>69</v>
      </c>
      <c r="I15" s="27" t="str">
        <f t="shared" si="3"/>
        <v>-</v>
      </c>
      <c r="J15" s="27">
        <f t="shared" si="3"/>
        <v>60</v>
      </c>
      <c r="K15" s="27" t="str">
        <f t="shared" si="3"/>
        <v>=</v>
      </c>
      <c r="L15" s="30"/>
      <c r="M15" s="29" t="str">
        <f t="shared" si="0"/>
        <v>k.</v>
      </c>
      <c r="N15" s="27">
        <f t="shared" si="0"/>
        <v>69</v>
      </c>
      <c r="O15" s="27" t="str">
        <f t="shared" si="0"/>
        <v>-</v>
      </c>
      <c r="P15" s="27">
        <f t="shared" si="0"/>
        <v>60</v>
      </c>
      <c r="Q15" s="27" t="str">
        <f t="shared" si="0"/>
        <v>=</v>
      </c>
      <c r="R15" s="31"/>
      <c r="S15" s="29" t="str">
        <f t="shared" si="4"/>
        <v>k.</v>
      </c>
      <c r="T15" s="27">
        <f t="shared" si="4"/>
        <v>69</v>
      </c>
      <c r="U15" s="27" t="str">
        <f t="shared" si="4"/>
        <v>-</v>
      </c>
      <c r="V15" s="27">
        <f t="shared" si="4"/>
        <v>60</v>
      </c>
      <c r="W15" s="27" t="s">
        <v>3</v>
      </c>
      <c r="X15" s="30"/>
      <c r="Y15" s="29" t="str">
        <f t="shared" si="5"/>
        <v>k.</v>
      </c>
      <c r="Z15" s="27">
        <f t="shared" si="5"/>
        <v>69</v>
      </c>
      <c r="AA15" s="27" t="str">
        <f t="shared" si="5"/>
        <v>-</v>
      </c>
      <c r="AB15" s="27">
        <f t="shared" si="5"/>
        <v>60</v>
      </c>
      <c r="AC15" s="5" t="s">
        <v>3</v>
      </c>
      <c r="AD15" s="32">
        <f t="shared" si="6"/>
        <v>0</v>
      </c>
      <c r="AE15">
        <v>11</v>
      </c>
      <c r="AF15">
        <v>35</v>
      </c>
    </row>
    <row r="16" spans="1:32" ht="16.5" customHeight="1">
      <c r="A16" s="10" t="s">
        <v>12</v>
      </c>
      <c r="B16" s="27">
        <f ca="1" t="shared" si="1"/>
        <v>52</v>
      </c>
      <c r="C16" s="27" t="s">
        <v>33</v>
      </c>
      <c r="D16" s="27">
        <f ca="1" t="shared" si="2"/>
        <v>40</v>
      </c>
      <c r="E16" s="27" t="s">
        <v>3</v>
      </c>
      <c r="F16" s="36"/>
      <c r="G16" s="28" t="str">
        <f t="shared" si="3"/>
        <v>l.</v>
      </c>
      <c r="H16" s="27">
        <f t="shared" si="3"/>
        <v>52</v>
      </c>
      <c r="I16" s="27" t="str">
        <f t="shared" si="3"/>
        <v>-</v>
      </c>
      <c r="J16" s="27">
        <f t="shared" si="3"/>
        <v>40</v>
      </c>
      <c r="K16" s="27" t="str">
        <f t="shared" si="3"/>
        <v>=</v>
      </c>
      <c r="L16" s="30"/>
      <c r="M16" s="29" t="str">
        <f t="shared" si="0"/>
        <v>l.</v>
      </c>
      <c r="N16" s="27">
        <f t="shared" si="0"/>
        <v>52</v>
      </c>
      <c r="O16" s="27" t="str">
        <f t="shared" si="0"/>
        <v>-</v>
      </c>
      <c r="P16" s="27">
        <f t="shared" si="0"/>
        <v>40</v>
      </c>
      <c r="Q16" s="27" t="str">
        <f t="shared" si="0"/>
        <v>=</v>
      </c>
      <c r="R16" s="31"/>
      <c r="S16" s="29" t="str">
        <f t="shared" si="4"/>
        <v>l.</v>
      </c>
      <c r="T16" s="27">
        <f t="shared" si="4"/>
        <v>52</v>
      </c>
      <c r="U16" s="27" t="str">
        <f t="shared" si="4"/>
        <v>-</v>
      </c>
      <c r="V16" s="27">
        <f t="shared" si="4"/>
        <v>40</v>
      </c>
      <c r="W16" s="27" t="s">
        <v>3</v>
      </c>
      <c r="X16" s="30"/>
      <c r="Y16" s="29" t="str">
        <f t="shared" si="5"/>
        <v>l.</v>
      </c>
      <c r="Z16" s="27">
        <f t="shared" si="5"/>
        <v>52</v>
      </c>
      <c r="AA16" s="27" t="str">
        <f t="shared" si="5"/>
        <v>-</v>
      </c>
      <c r="AB16" s="27">
        <f t="shared" si="5"/>
        <v>40</v>
      </c>
      <c r="AC16" s="5" t="s">
        <v>3</v>
      </c>
      <c r="AD16" s="32">
        <f t="shared" si="6"/>
        <v>0</v>
      </c>
      <c r="AE16">
        <v>12</v>
      </c>
      <c r="AF16">
        <v>36</v>
      </c>
    </row>
    <row r="17" spans="1:32" ht="16.5" customHeight="1">
      <c r="A17" s="10" t="s">
        <v>13</v>
      </c>
      <c r="B17" s="27">
        <f ca="1" t="shared" si="1"/>
        <v>48</v>
      </c>
      <c r="C17" s="27" t="s">
        <v>33</v>
      </c>
      <c r="D17" s="27">
        <f ca="1" t="shared" si="2"/>
        <v>50</v>
      </c>
      <c r="E17" s="27" t="s">
        <v>3</v>
      </c>
      <c r="F17" s="36"/>
      <c r="G17" s="28" t="str">
        <f t="shared" si="3"/>
        <v>m.</v>
      </c>
      <c r="H17" s="27">
        <f t="shared" si="3"/>
        <v>48</v>
      </c>
      <c r="I17" s="27" t="str">
        <f t="shared" si="3"/>
        <v>-</v>
      </c>
      <c r="J17" s="27">
        <f t="shared" si="3"/>
        <v>50</v>
      </c>
      <c r="K17" s="27" t="str">
        <f t="shared" si="3"/>
        <v>=</v>
      </c>
      <c r="L17" s="30"/>
      <c r="M17" s="29" t="str">
        <f t="shared" si="0"/>
        <v>m.</v>
      </c>
      <c r="N17" s="27">
        <f t="shared" si="0"/>
        <v>48</v>
      </c>
      <c r="O17" s="27" t="str">
        <f t="shared" si="0"/>
        <v>-</v>
      </c>
      <c r="P17" s="27">
        <f t="shared" si="0"/>
        <v>50</v>
      </c>
      <c r="Q17" s="27" t="str">
        <f t="shared" si="0"/>
        <v>=</v>
      </c>
      <c r="R17" s="31"/>
      <c r="S17" s="29" t="str">
        <f t="shared" si="4"/>
        <v>m.</v>
      </c>
      <c r="T17" s="27">
        <f t="shared" si="4"/>
        <v>48</v>
      </c>
      <c r="U17" s="27" t="str">
        <f t="shared" si="4"/>
        <v>-</v>
      </c>
      <c r="V17" s="27">
        <f t="shared" si="4"/>
        <v>50</v>
      </c>
      <c r="W17" s="27" t="s">
        <v>3</v>
      </c>
      <c r="X17" s="30"/>
      <c r="Y17" s="29" t="str">
        <f t="shared" si="5"/>
        <v>m.</v>
      </c>
      <c r="Z17" s="27">
        <f t="shared" si="5"/>
        <v>48</v>
      </c>
      <c r="AA17" s="27" t="str">
        <f t="shared" si="5"/>
        <v>-</v>
      </c>
      <c r="AB17" s="27">
        <f t="shared" si="5"/>
        <v>50</v>
      </c>
      <c r="AC17" s="5" t="s">
        <v>3</v>
      </c>
      <c r="AD17" s="32">
        <f t="shared" si="6"/>
        <v>0</v>
      </c>
      <c r="AE17">
        <v>13</v>
      </c>
      <c r="AF17">
        <v>41</v>
      </c>
    </row>
    <row r="18" spans="1:32" ht="16.5" customHeight="1">
      <c r="A18" s="10" t="s">
        <v>14</v>
      </c>
      <c r="B18" s="27">
        <f ca="1" t="shared" si="1"/>
        <v>21</v>
      </c>
      <c r="C18" s="27" t="s">
        <v>33</v>
      </c>
      <c r="D18" s="27">
        <f ca="1" t="shared" si="2"/>
        <v>20</v>
      </c>
      <c r="E18" s="27" t="s">
        <v>3</v>
      </c>
      <c r="F18" s="36"/>
      <c r="G18" s="28" t="str">
        <f t="shared" si="3"/>
        <v>n.</v>
      </c>
      <c r="H18" s="27">
        <f t="shared" si="3"/>
        <v>21</v>
      </c>
      <c r="I18" s="27" t="str">
        <f t="shared" si="3"/>
        <v>-</v>
      </c>
      <c r="J18" s="27">
        <f t="shared" si="3"/>
        <v>20</v>
      </c>
      <c r="K18" s="27" t="str">
        <f t="shared" si="3"/>
        <v>=</v>
      </c>
      <c r="L18" s="30"/>
      <c r="M18" s="29" t="str">
        <f t="shared" si="0"/>
        <v>n.</v>
      </c>
      <c r="N18" s="27">
        <f t="shared" si="0"/>
        <v>21</v>
      </c>
      <c r="O18" s="27" t="str">
        <f t="shared" si="0"/>
        <v>-</v>
      </c>
      <c r="P18" s="27">
        <f t="shared" si="0"/>
        <v>20</v>
      </c>
      <c r="Q18" s="27" t="str">
        <f t="shared" si="0"/>
        <v>=</v>
      </c>
      <c r="R18" s="31"/>
      <c r="S18" s="29" t="str">
        <f t="shared" si="4"/>
        <v>n.</v>
      </c>
      <c r="T18" s="27">
        <f t="shared" si="4"/>
        <v>21</v>
      </c>
      <c r="U18" s="27" t="str">
        <f t="shared" si="4"/>
        <v>-</v>
      </c>
      <c r="V18" s="27">
        <f t="shared" si="4"/>
        <v>20</v>
      </c>
      <c r="W18" s="27" t="s">
        <v>3</v>
      </c>
      <c r="X18" s="30"/>
      <c r="Y18" s="29" t="str">
        <f t="shared" si="5"/>
        <v>n.</v>
      </c>
      <c r="Z18" s="27">
        <f t="shared" si="5"/>
        <v>21</v>
      </c>
      <c r="AA18" s="27" t="str">
        <f t="shared" si="5"/>
        <v>-</v>
      </c>
      <c r="AB18" s="27">
        <f t="shared" si="5"/>
        <v>20</v>
      </c>
      <c r="AC18" s="5" t="s">
        <v>3</v>
      </c>
      <c r="AD18" s="32">
        <f t="shared" si="6"/>
        <v>0</v>
      </c>
      <c r="AE18">
        <v>14</v>
      </c>
      <c r="AF18">
        <v>42</v>
      </c>
    </row>
    <row r="19" spans="1:32" ht="16.5" customHeight="1">
      <c r="A19" s="10" t="s">
        <v>15</v>
      </c>
      <c r="B19" s="27">
        <f ca="1" t="shared" si="1"/>
        <v>79</v>
      </c>
      <c r="C19" s="27" t="s">
        <v>33</v>
      </c>
      <c r="D19" s="27">
        <f ca="1" t="shared" si="2"/>
        <v>30</v>
      </c>
      <c r="E19" s="27" t="s">
        <v>3</v>
      </c>
      <c r="F19" s="36"/>
      <c r="G19" s="28" t="str">
        <f t="shared" si="3"/>
        <v>o.</v>
      </c>
      <c r="H19" s="27">
        <f t="shared" si="3"/>
        <v>79</v>
      </c>
      <c r="I19" s="27" t="str">
        <f t="shared" si="3"/>
        <v>-</v>
      </c>
      <c r="J19" s="27">
        <f t="shared" si="3"/>
        <v>30</v>
      </c>
      <c r="K19" s="27" t="str">
        <f t="shared" si="3"/>
        <v>=</v>
      </c>
      <c r="L19" s="30"/>
      <c r="M19" s="29" t="str">
        <f t="shared" si="0"/>
        <v>o.</v>
      </c>
      <c r="N19" s="27">
        <f t="shared" si="0"/>
        <v>79</v>
      </c>
      <c r="O19" s="27" t="str">
        <f t="shared" si="0"/>
        <v>-</v>
      </c>
      <c r="P19" s="27">
        <f t="shared" si="0"/>
        <v>30</v>
      </c>
      <c r="Q19" s="27" t="str">
        <f t="shared" si="0"/>
        <v>=</v>
      </c>
      <c r="R19" s="31"/>
      <c r="S19" s="29" t="str">
        <f t="shared" si="4"/>
        <v>o.</v>
      </c>
      <c r="T19" s="27">
        <f t="shared" si="4"/>
        <v>79</v>
      </c>
      <c r="U19" s="27" t="str">
        <f t="shared" si="4"/>
        <v>-</v>
      </c>
      <c r="V19" s="27">
        <f t="shared" si="4"/>
        <v>30</v>
      </c>
      <c r="W19" s="27" t="s">
        <v>3</v>
      </c>
      <c r="X19" s="30"/>
      <c r="Y19" s="29" t="str">
        <f t="shared" si="5"/>
        <v>o.</v>
      </c>
      <c r="Z19" s="27">
        <f t="shared" si="5"/>
        <v>79</v>
      </c>
      <c r="AA19" s="27" t="str">
        <f t="shared" si="5"/>
        <v>-</v>
      </c>
      <c r="AB19" s="27">
        <f t="shared" si="5"/>
        <v>30</v>
      </c>
      <c r="AC19" s="5" t="s">
        <v>3</v>
      </c>
      <c r="AD19" s="32">
        <f t="shared" si="6"/>
        <v>0</v>
      </c>
      <c r="AE19">
        <v>15</v>
      </c>
      <c r="AF19">
        <v>43</v>
      </c>
    </row>
    <row r="20" spans="1:32" ht="16.5" customHeight="1">
      <c r="A20" s="10" t="s">
        <v>16</v>
      </c>
      <c r="B20" s="27">
        <f ca="1" t="shared" si="1"/>
        <v>75</v>
      </c>
      <c r="C20" s="27" t="s">
        <v>33</v>
      </c>
      <c r="D20" s="27">
        <f ca="1" t="shared" si="2"/>
        <v>30</v>
      </c>
      <c r="E20" s="27" t="s">
        <v>3</v>
      </c>
      <c r="F20" s="36"/>
      <c r="G20" s="28" t="str">
        <f t="shared" si="3"/>
        <v>p.</v>
      </c>
      <c r="H20" s="27">
        <f t="shared" si="3"/>
        <v>75</v>
      </c>
      <c r="I20" s="27" t="str">
        <f t="shared" si="3"/>
        <v>-</v>
      </c>
      <c r="J20" s="27">
        <f t="shared" si="3"/>
        <v>30</v>
      </c>
      <c r="K20" s="27" t="str">
        <f t="shared" si="3"/>
        <v>=</v>
      </c>
      <c r="L20" s="30"/>
      <c r="M20" s="29" t="str">
        <f t="shared" si="0"/>
        <v>p.</v>
      </c>
      <c r="N20" s="27">
        <f t="shared" si="0"/>
        <v>75</v>
      </c>
      <c r="O20" s="27" t="str">
        <f t="shared" si="0"/>
        <v>-</v>
      </c>
      <c r="P20" s="27">
        <f t="shared" si="0"/>
        <v>30</v>
      </c>
      <c r="Q20" s="27" t="str">
        <f t="shared" si="0"/>
        <v>=</v>
      </c>
      <c r="R20" s="31"/>
      <c r="S20" s="29" t="str">
        <f t="shared" si="4"/>
        <v>p.</v>
      </c>
      <c r="T20" s="27">
        <f t="shared" si="4"/>
        <v>75</v>
      </c>
      <c r="U20" s="27" t="str">
        <f t="shared" si="4"/>
        <v>-</v>
      </c>
      <c r="V20" s="27">
        <f t="shared" si="4"/>
        <v>30</v>
      </c>
      <c r="W20" s="27" t="s">
        <v>3</v>
      </c>
      <c r="X20" s="30"/>
      <c r="Y20" s="29" t="str">
        <f t="shared" si="5"/>
        <v>p.</v>
      </c>
      <c r="Z20" s="27">
        <f t="shared" si="5"/>
        <v>75</v>
      </c>
      <c r="AA20" s="27" t="str">
        <f t="shared" si="5"/>
        <v>-</v>
      </c>
      <c r="AB20" s="27">
        <f t="shared" si="5"/>
        <v>30</v>
      </c>
      <c r="AC20" s="5" t="s">
        <v>3</v>
      </c>
      <c r="AD20" s="32">
        <f t="shared" si="6"/>
        <v>0</v>
      </c>
      <c r="AE20">
        <v>16</v>
      </c>
      <c r="AF20">
        <v>44</v>
      </c>
    </row>
    <row r="21" spans="1:32" ht="16.5" customHeight="1">
      <c r="A21" s="10" t="s">
        <v>17</v>
      </c>
      <c r="B21" s="27">
        <f ca="1" t="shared" si="1"/>
        <v>61</v>
      </c>
      <c r="C21" s="27" t="s">
        <v>33</v>
      </c>
      <c r="D21" s="27">
        <f ca="1" t="shared" si="2"/>
        <v>30</v>
      </c>
      <c r="E21" s="27" t="s">
        <v>3</v>
      </c>
      <c r="F21" s="36"/>
      <c r="G21" s="28" t="str">
        <f t="shared" si="3"/>
        <v>q.</v>
      </c>
      <c r="H21" s="27">
        <f t="shared" si="3"/>
        <v>61</v>
      </c>
      <c r="I21" s="27" t="str">
        <f t="shared" si="3"/>
        <v>-</v>
      </c>
      <c r="J21" s="27">
        <f t="shared" si="3"/>
        <v>30</v>
      </c>
      <c r="K21" s="27" t="str">
        <f t="shared" si="3"/>
        <v>=</v>
      </c>
      <c r="L21" s="30"/>
      <c r="M21" s="29" t="str">
        <f aca="true" t="shared" si="7" ref="M21:M34">A21</f>
        <v>q.</v>
      </c>
      <c r="N21" s="27">
        <f aca="true" t="shared" si="8" ref="N21:N34">B21</f>
        <v>61</v>
      </c>
      <c r="O21" s="27" t="str">
        <f aca="true" t="shared" si="9" ref="O21:O34">C21</f>
        <v>-</v>
      </c>
      <c r="P21" s="27">
        <f aca="true" t="shared" si="10" ref="P21:P34">D21</f>
        <v>30</v>
      </c>
      <c r="Q21" s="27" t="str">
        <f aca="true" t="shared" si="11" ref="Q21:Q34">E21</f>
        <v>=</v>
      </c>
      <c r="R21" s="31"/>
      <c r="S21" s="29" t="str">
        <f t="shared" si="4"/>
        <v>q.</v>
      </c>
      <c r="T21" s="27">
        <f t="shared" si="4"/>
        <v>61</v>
      </c>
      <c r="U21" s="27" t="str">
        <f t="shared" si="4"/>
        <v>-</v>
      </c>
      <c r="V21" s="27">
        <f t="shared" si="4"/>
        <v>30</v>
      </c>
      <c r="W21" s="27" t="s">
        <v>3</v>
      </c>
      <c r="X21" s="30"/>
      <c r="Y21" s="29" t="str">
        <f t="shared" si="5"/>
        <v>q.</v>
      </c>
      <c r="Z21" s="27">
        <f t="shared" si="5"/>
        <v>61</v>
      </c>
      <c r="AA21" s="27" t="str">
        <f t="shared" si="5"/>
        <v>-</v>
      </c>
      <c r="AB21" s="27">
        <f t="shared" si="5"/>
        <v>30</v>
      </c>
      <c r="AC21" s="5" t="s">
        <v>3</v>
      </c>
      <c r="AD21" s="32">
        <f t="shared" si="6"/>
        <v>0</v>
      </c>
      <c r="AE21">
        <v>17</v>
      </c>
      <c r="AF21">
        <v>45</v>
      </c>
    </row>
    <row r="22" spans="1:32" ht="16.5" customHeight="1">
      <c r="A22" s="10" t="s">
        <v>18</v>
      </c>
      <c r="B22" s="27">
        <f ca="1" t="shared" si="1"/>
        <v>63</v>
      </c>
      <c r="C22" s="27" t="s">
        <v>33</v>
      </c>
      <c r="D22" s="27">
        <f ca="1" t="shared" si="2"/>
        <v>30</v>
      </c>
      <c r="E22" s="27" t="s">
        <v>3</v>
      </c>
      <c r="F22" s="36"/>
      <c r="G22" s="28" t="str">
        <f t="shared" si="3"/>
        <v>r.</v>
      </c>
      <c r="H22" s="27">
        <f t="shared" si="3"/>
        <v>63</v>
      </c>
      <c r="I22" s="27" t="str">
        <f t="shared" si="3"/>
        <v>-</v>
      </c>
      <c r="J22" s="27">
        <f t="shared" si="3"/>
        <v>30</v>
      </c>
      <c r="K22" s="27" t="str">
        <f t="shared" si="3"/>
        <v>=</v>
      </c>
      <c r="L22" s="30"/>
      <c r="M22" s="29" t="str">
        <f t="shared" si="7"/>
        <v>r.</v>
      </c>
      <c r="N22" s="27">
        <f t="shared" si="8"/>
        <v>63</v>
      </c>
      <c r="O22" s="27" t="str">
        <f t="shared" si="9"/>
        <v>-</v>
      </c>
      <c r="P22" s="27">
        <f t="shared" si="10"/>
        <v>30</v>
      </c>
      <c r="Q22" s="27" t="str">
        <f t="shared" si="11"/>
        <v>=</v>
      </c>
      <c r="R22" s="31"/>
      <c r="S22" s="29" t="str">
        <f t="shared" si="4"/>
        <v>r.</v>
      </c>
      <c r="T22" s="27">
        <f t="shared" si="4"/>
        <v>63</v>
      </c>
      <c r="U22" s="27" t="str">
        <f t="shared" si="4"/>
        <v>-</v>
      </c>
      <c r="V22" s="27">
        <f t="shared" si="4"/>
        <v>30</v>
      </c>
      <c r="W22" s="27" t="s">
        <v>3</v>
      </c>
      <c r="X22" s="30"/>
      <c r="Y22" s="29" t="str">
        <f t="shared" si="5"/>
        <v>r.</v>
      </c>
      <c r="Z22" s="27">
        <f t="shared" si="5"/>
        <v>63</v>
      </c>
      <c r="AA22" s="27" t="str">
        <f t="shared" si="5"/>
        <v>-</v>
      </c>
      <c r="AB22" s="27">
        <f t="shared" si="5"/>
        <v>30</v>
      </c>
      <c r="AC22" s="5" t="s">
        <v>3</v>
      </c>
      <c r="AD22" s="32">
        <f t="shared" si="6"/>
        <v>0</v>
      </c>
      <c r="AE22">
        <v>18</v>
      </c>
      <c r="AF22">
        <v>46</v>
      </c>
    </row>
    <row r="23" spans="1:32" ht="16.5" customHeight="1">
      <c r="A23" s="10" t="s">
        <v>19</v>
      </c>
      <c r="B23" s="27">
        <f ca="1" t="shared" si="1"/>
        <v>72</v>
      </c>
      <c r="C23" s="27" t="s">
        <v>33</v>
      </c>
      <c r="D23" s="27">
        <f ca="1" t="shared" si="2"/>
        <v>20</v>
      </c>
      <c r="E23" s="27" t="s">
        <v>3</v>
      </c>
      <c r="F23" s="36"/>
      <c r="G23" s="28" t="str">
        <f t="shared" si="3"/>
        <v>s.</v>
      </c>
      <c r="H23" s="27">
        <f t="shared" si="3"/>
        <v>72</v>
      </c>
      <c r="I23" s="27" t="str">
        <f t="shared" si="3"/>
        <v>-</v>
      </c>
      <c r="J23" s="27">
        <f t="shared" si="3"/>
        <v>20</v>
      </c>
      <c r="K23" s="27" t="str">
        <f t="shared" si="3"/>
        <v>=</v>
      </c>
      <c r="L23" s="30"/>
      <c r="M23" s="29" t="str">
        <f t="shared" si="7"/>
        <v>s.</v>
      </c>
      <c r="N23" s="27">
        <f t="shared" si="8"/>
        <v>72</v>
      </c>
      <c r="O23" s="27" t="str">
        <f t="shared" si="9"/>
        <v>-</v>
      </c>
      <c r="P23" s="27">
        <f t="shared" si="10"/>
        <v>20</v>
      </c>
      <c r="Q23" s="27" t="str">
        <f t="shared" si="11"/>
        <v>=</v>
      </c>
      <c r="R23" s="31"/>
      <c r="S23" s="29" t="str">
        <f t="shared" si="4"/>
        <v>s.</v>
      </c>
      <c r="T23" s="27">
        <f t="shared" si="4"/>
        <v>72</v>
      </c>
      <c r="U23" s="27" t="str">
        <f t="shared" si="4"/>
        <v>-</v>
      </c>
      <c r="V23" s="27">
        <f t="shared" si="4"/>
        <v>20</v>
      </c>
      <c r="W23" s="27" t="s">
        <v>3</v>
      </c>
      <c r="X23" s="30"/>
      <c r="Y23" s="29" t="str">
        <f t="shared" si="5"/>
        <v>s.</v>
      </c>
      <c r="Z23" s="27">
        <f t="shared" si="5"/>
        <v>72</v>
      </c>
      <c r="AA23" s="27" t="str">
        <f t="shared" si="5"/>
        <v>-</v>
      </c>
      <c r="AB23" s="27">
        <f t="shared" si="5"/>
        <v>20</v>
      </c>
      <c r="AC23" s="5" t="s">
        <v>3</v>
      </c>
      <c r="AD23" s="32">
        <f t="shared" si="6"/>
        <v>0</v>
      </c>
      <c r="AE23">
        <v>19</v>
      </c>
      <c r="AF23">
        <v>51</v>
      </c>
    </row>
    <row r="24" spans="1:32" ht="16.5" customHeight="1">
      <c r="A24" s="10" t="s">
        <v>20</v>
      </c>
      <c r="B24" s="27">
        <f ca="1" t="shared" si="1"/>
        <v>44</v>
      </c>
      <c r="C24" s="27" t="s">
        <v>33</v>
      </c>
      <c r="D24" s="27">
        <f ca="1" t="shared" si="2"/>
        <v>40</v>
      </c>
      <c r="E24" s="27" t="s">
        <v>3</v>
      </c>
      <c r="F24" s="36"/>
      <c r="G24" s="28" t="str">
        <f t="shared" si="3"/>
        <v>t.</v>
      </c>
      <c r="H24" s="27">
        <f t="shared" si="3"/>
        <v>44</v>
      </c>
      <c r="I24" s="27" t="str">
        <f t="shared" si="3"/>
        <v>-</v>
      </c>
      <c r="J24" s="27">
        <f t="shared" si="3"/>
        <v>40</v>
      </c>
      <c r="K24" s="27" t="str">
        <f t="shared" si="3"/>
        <v>=</v>
      </c>
      <c r="L24" s="30"/>
      <c r="M24" s="29" t="str">
        <f t="shared" si="7"/>
        <v>t.</v>
      </c>
      <c r="N24" s="27">
        <f t="shared" si="8"/>
        <v>44</v>
      </c>
      <c r="O24" s="27" t="str">
        <f t="shared" si="9"/>
        <v>-</v>
      </c>
      <c r="P24" s="27">
        <f t="shared" si="10"/>
        <v>40</v>
      </c>
      <c r="Q24" s="27" t="str">
        <f t="shared" si="11"/>
        <v>=</v>
      </c>
      <c r="R24" s="31"/>
      <c r="S24" s="29" t="str">
        <f t="shared" si="4"/>
        <v>t.</v>
      </c>
      <c r="T24" s="27">
        <f t="shared" si="4"/>
        <v>44</v>
      </c>
      <c r="U24" s="27" t="str">
        <f t="shared" si="4"/>
        <v>-</v>
      </c>
      <c r="V24" s="27">
        <f t="shared" si="4"/>
        <v>40</v>
      </c>
      <c r="W24" s="27" t="s">
        <v>3</v>
      </c>
      <c r="X24" s="30"/>
      <c r="Y24" s="29" t="str">
        <f t="shared" si="5"/>
        <v>t.</v>
      </c>
      <c r="Z24" s="27">
        <f t="shared" si="5"/>
        <v>44</v>
      </c>
      <c r="AA24" s="27" t="str">
        <f t="shared" si="5"/>
        <v>-</v>
      </c>
      <c r="AB24" s="27">
        <f t="shared" si="5"/>
        <v>40</v>
      </c>
      <c r="AC24" s="5" t="s">
        <v>3</v>
      </c>
      <c r="AD24" s="32">
        <f t="shared" si="6"/>
        <v>0</v>
      </c>
      <c r="AE24">
        <v>20</v>
      </c>
      <c r="AF24">
        <v>52</v>
      </c>
    </row>
    <row r="25" spans="1:32" ht="16.5" customHeight="1">
      <c r="A25" s="10" t="s">
        <v>21</v>
      </c>
      <c r="B25" s="27">
        <f ca="1" t="shared" si="1"/>
        <v>77</v>
      </c>
      <c r="C25" s="27" t="s">
        <v>33</v>
      </c>
      <c r="D25" s="27">
        <f ca="1" t="shared" si="2"/>
        <v>50</v>
      </c>
      <c r="E25" s="27" t="s">
        <v>3</v>
      </c>
      <c r="F25" s="36"/>
      <c r="G25" s="28" t="str">
        <f t="shared" si="3"/>
        <v>u.</v>
      </c>
      <c r="H25" s="27">
        <f t="shared" si="3"/>
        <v>77</v>
      </c>
      <c r="I25" s="27" t="str">
        <f t="shared" si="3"/>
        <v>-</v>
      </c>
      <c r="J25" s="27">
        <f t="shared" si="3"/>
        <v>50</v>
      </c>
      <c r="K25" s="27" t="str">
        <f t="shared" si="3"/>
        <v>=</v>
      </c>
      <c r="L25" s="30"/>
      <c r="M25" s="29" t="str">
        <f t="shared" si="7"/>
        <v>u.</v>
      </c>
      <c r="N25" s="27">
        <f t="shared" si="8"/>
        <v>77</v>
      </c>
      <c r="O25" s="27" t="str">
        <f t="shared" si="9"/>
        <v>-</v>
      </c>
      <c r="P25" s="27">
        <f t="shared" si="10"/>
        <v>50</v>
      </c>
      <c r="Q25" s="27" t="str">
        <f t="shared" si="11"/>
        <v>=</v>
      </c>
      <c r="R25" s="31"/>
      <c r="S25" s="29" t="str">
        <f t="shared" si="4"/>
        <v>u.</v>
      </c>
      <c r="T25" s="27">
        <f t="shared" si="4"/>
        <v>77</v>
      </c>
      <c r="U25" s="27" t="str">
        <f t="shared" si="4"/>
        <v>-</v>
      </c>
      <c r="V25" s="27">
        <f t="shared" si="4"/>
        <v>50</v>
      </c>
      <c r="W25" s="27" t="s">
        <v>3</v>
      </c>
      <c r="X25" s="30"/>
      <c r="Y25" s="29" t="str">
        <f t="shared" si="5"/>
        <v>u.</v>
      </c>
      <c r="Z25" s="27">
        <f t="shared" si="5"/>
        <v>77</v>
      </c>
      <c r="AA25" s="27" t="str">
        <f t="shared" si="5"/>
        <v>-</v>
      </c>
      <c r="AB25" s="27">
        <f t="shared" si="5"/>
        <v>50</v>
      </c>
      <c r="AC25" s="5" t="s">
        <v>3</v>
      </c>
      <c r="AD25" s="32">
        <f t="shared" si="6"/>
        <v>0</v>
      </c>
      <c r="AE25">
        <v>21</v>
      </c>
      <c r="AF25">
        <v>53</v>
      </c>
    </row>
    <row r="26" spans="1:32" ht="16.5" customHeight="1">
      <c r="A26" s="10" t="s">
        <v>22</v>
      </c>
      <c r="B26" s="27">
        <f ca="1" t="shared" si="1"/>
        <v>52</v>
      </c>
      <c r="C26" s="27" t="s">
        <v>33</v>
      </c>
      <c r="D26" s="27">
        <f ca="1" t="shared" si="2"/>
        <v>40</v>
      </c>
      <c r="E26" s="27" t="s">
        <v>3</v>
      </c>
      <c r="F26" s="36"/>
      <c r="G26" s="28" t="str">
        <f t="shared" si="3"/>
        <v>v.</v>
      </c>
      <c r="H26" s="27">
        <f t="shared" si="3"/>
        <v>52</v>
      </c>
      <c r="I26" s="27" t="str">
        <f t="shared" si="3"/>
        <v>-</v>
      </c>
      <c r="J26" s="27">
        <f t="shared" si="3"/>
        <v>40</v>
      </c>
      <c r="K26" s="27" t="str">
        <f t="shared" si="3"/>
        <v>=</v>
      </c>
      <c r="L26" s="30"/>
      <c r="M26" s="29" t="str">
        <f t="shared" si="7"/>
        <v>v.</v>
      </c>
      <c r="N26" s="27">
        <f t="shared" si="8"/>
        <v>52</v>
      </c>
      <c r="O26" s="27" t="str">
        <f t="shared" si="9"/>
        <v>-</v>
      </c>
      <c r="P26" s="27">
        <f t="shared" si="10"/>
        <v>40</v>
      </c>
      <c r="Q26" s="27" t="str">
        <f t="shared" si="11"/>
        <v>=</v>
      </c>
      <c r="R26" s="31"/>
      <c r="S26" s="29" t="str">
        <f t="shared" si="4"/>
        <v>v.</v>
      </c>
      <c r="T26" s="27">
        <f t="shared" si="4"/>
        <v>52</v>
      </c>
      <c r="U26" s="27" t="str">
        <f t="shared" si="4"/>
        <v>-</v>
      </c>
      <c r="V26" s="27">
        <f t="shared" si="4"/>
        <v>40</v>
      </c>
      <c r="W26" s="27" t="s">
        <v>3</v>
      </c>
      <c r="X26" s="30"/>
      <c r="Y26" s="29" t="str">
        <f t="shared" si="5"/>
        <v>v.</v>
      </c>
      <c r="Z26" s="27">
        <f t="shared" si="5"/>
        <v>52</v>
      </c>
      <c r="AA26" s="27" t="str">
        <f t="shared" si="5"/>
        <v>-</v>
      </c>
      <c r="AB26" s="27">
        <f t="shared" si="5"/>
        <v>40</v>
      </c>
      <c r="AC26" s="5" t="s">
        <v>3</v>
      </c>
      <c r="AD26" s="32">
        <f t="shared" si="6"/>
        <v>0</v>
      </c>
      <c r="AE26">
        <v>22</v>
      </c>
      <c r="AF26">
        <v>54</v>
      </c>
    </row>
    <row r="27" spans="1:32" ht="16.5" customHeight="1">
      <c r="A27" s="10" t="s">
        <v>23</v>
      </c>
      <c r="B27" s="27">
        <f ca="1" t="shared" si="1"/>
        <v>44</v>
      </c>
      <c r="C27" s="27" t="s">
        <v>33</v>
      </c>
      <c r="D27" s="27">
        <f ca="1" t="shared" si="2"/>
        <v>30</v>
      </c>
      <c r="E27" s="27" t="s">
        <v>3</v>
      </c>
      <c r="F27" s="36"/>
      <c r="G27" s="28" t="str">
        <f t="shared" si="3"/>
        <v>w.</v>
      </c>
      <c r="H27" s="27">
        <f t="shared" si="3"/>
        <v>44</v>
      </c>
      <c r="I27" s="27" t="str">
        <f t="shared" si="3"/>
        <v>-</v>
      </c>
      <c r="J27" s="27">
        <f t="shared" si="3"/>
        <v>30</v>
      </c>
      <c r="K27" s="27" t="str">
        <f t="shared" si="3"/>
        <v>=</v>
      </c>
      <c r="L27" s="30"/>
      <c r="M27" s="29" t="str">
        <f t="shared" si="7"/>
        <v>w.</v>
      </c>
      <c r="N27" s="27">
        <f t="shared" si="8"/>
        <v>44</v>
      </c>
      <c r="O27" s="27" t="str">
        <f t="shared" si="9"/>
        <v>-</v>
      </c>
      <c r="P27" s="27">
        <f t="shared" si="10"/>
        <v>30</v>
      </c>
      <c r="Q27" s="27" t="str">
        <f t="shared" si="11"/>
        <v>=</v>
      </c>
      <c r="R27" s="31"/>
      <c r="S27" s="29" t="str">
        <f t="shared" si="4"/>
        <v>w.</v>
      </c>
      <c r="T27" s="27">
        <f t="shared" si="4"/>
        <v>44</v>
      </c>
      <c r="U27" s="27" t="str">
        <f t="shared" si="4"/>
        <v>-</v>
      </c>
      <c r="V27" s="27">
        <f t="shared" si="4"/>
        <v>30</v>
      </c>
      <c r="W27" s="27" t="s">
        <v>3</v>
      </c>
      <c r="X27" s="30"/>
      <c r="Y27" s="29" t="str">
        <f t="shared" si="5"/>
        <v>w.</v>
      </c>
      <c r="Z27" s="27">
        <f t="shared" si="5"/>
        <v>44</v>
      </c>
      <c r="AA27" s="27" t="str">
        <f t="shared" si="5"/>
        <v>-</v>
      </c>
      <c r="AB27" s="27">
        <f t="shared" si="5"/>
        <v>30</v>
      </c>
      <c r="AC27" s="5" t="s">
        <v>3</v>
      </c>
      <c r="AD27" s="32">
        <f t="shared" si="6"/>
        <v>0</v>
      </c>
      <c r="AE27">
        <v>23</v>
      </c>
      <c r="AF27">
        <v>55</v>
      </c>
    </row>
    <row r="28" spans="1:32" ht="16.5" customHeight="1">
      <c r="A28" s="10" t="s">
        <v>24</v>
      </c>
      <c r="B28" s="27">
        <f ca="1" t="shared" si="1"/>
        <v>24</v>
      </c>
      <c r="C28" s="27" t="s">
        <v>33</v>
      </c>
      <c r="D28" s="27">
        <f ca="1" t="shared" si="2"/>
        <v>20</v>
      </c>
      <c r="E28" s="27" t="s">
        <v>3</v>
      </c>
      <c r="F28" s="36"/>
      <c r="G28" s="28" t="str">
        <f t="shared" si="3"/>
        <v>x.</v>
      </c>
      <c r="H28" s="27">
        <f t="shared" si="3"/>
        <v>24</v>
      </c>
      <c r="I28" s="27" t="str">
        <f t="shared" si="3"/>
        <v>-</v>
      </c>
      <c r="J28" s="27">
        <f t="shared" si="3"/>
        <v>20</v>
      </c>
      <c r="K28" s="27" t="str">
        <f t="shared" si="3"/>
        <v>=</v>
      </c>
      <c r="L28" s="30"/>
      <c r="M28" s="29" t="str">
        <f t="shared" si="7"/>
        <v>x.</v>
      </c>
      <c r="N28" s="27">
        <f t="shared" si="8"/>
        <v>24</v>
      </c>
      <c r="O28" s="27" t="str">
        <f t="shared" si="9"/>
        <v>-</v>
      </c>
      <c r="P28" s="27">
        <f t="shared" si="10"/>
        <v>20</v>
      </c>
      <c r="Q28" s="27" t="str">
        <f t="shared" si="11"/>
        <v>=</v>
      </c>
      <c r="R28" s="31"/>
      <c r="S28" s="29" t="str">
        <f t="shared" si="4"/>
        <v>x.</v>
      </c>
      <c r="T28" s="27">
        <f t="shared" si="4"/>
        <v>24</v>
      </c>
      <c r="U28" s="27" t="str">
        <f t="shared" si="4"/>
        <v>-</v>
      </c>
      <c r="V28" s="27">
        <f t="shared" si="4"/>
        <v>20</v>
      </c>
      <c r="W28" s="27" t="s">
        <v>3</v>
      </c>
      <c r="X28" s="30"/>
      <c r="Y28" s="29" t="str">
        <f t="shared" si="5"/>
        <v>x.</v>
      </c>
      <c r="Z28" s="27">
        <f t="shared" si="5"/>
        <v>24</v>
      </c>
      <c r="AA28" s="27" t="str">
        <f t="shared" si="5"/>
        <v>-</v>
      </c>
      <c r="AB28" s="27">
        <f t="shared" si="5"/>
        <v>20</v>
      </c>
      <c r="AC28" s="5" t="s">
        <v>3</v>
      </c>
      <c r="AD28" s="32">
        <f t="shared" si="6"/>
        <v>0</v>
      </c>
      <c r="AE28">
        <v>24</v>
      </c>
      <c r="AF28">
        <v>56</v>
      </c>
    </row>
    <row r="29" spans="1:32" ht="16.5" customHeight="1">
      <c r="A29" s="10" t="s">
        <v>25</v>
      </c>
      <c r="B29" s="27">
        <f ca="1" t="shared" si="1"/>
        <v>52</v>
      </c>
      <c r="C29" s="27" t="s">
        <v>33</v>
      </c>
      <c r="D29" s="27">
        <f ca="1" t="shared" si="2"/>
        <v>40</v>
      </c>
      <c r="E29" s="27" t="s">
        <v>3</v>
      </c>
      <c r="F29" s="36"/>
      <c r="G29" s="28" t="str">
        <f t="shared" si="3"/>
        <v>y.</v>
      </c>
      <c r="H29" s="27">
        <f t="shared" si="3"/>
        <v>52</v>
      </c>
      <c r="I29" s="27" t="str">
        <f t="shared" si="3"/>
        <v>-</v>
      </c>
      <c r="J29" s="27">
        <f t="shared" si="3"/>
        <v>40</v>
      </c>
      <c r="K29" s="27" t="str">
        <f t="shared" si="3"/>
        <v>=</v>
      </c>
      <c r="L29" s="30"/>
      <c r="M29" s="29" t="str">
        <f t="shared" si="7"/>
        <v>y.</v>
      </c>
      <c r="N29" s="27">
        <f t="shared" si="8"/>
        <v>52</v>
      </c>
      <c r="O29" s="27" t="str">
        <f t="shared" si="9"/>
        <v>-</v>
      </c>
      <c r="P29" s="27">
        <f t="shared" si="10"/>
        <v>40</v>
      </c>
      <c r="Q29" s="27" t="str">
        <f t="shared" si="11"/>
        <v>=</v>
      </c>
      <c r="R29" s="31"/>
      <c r="S29" s="29" t="str">
        <f t="shared" si="4"/>
        <v>y.</v>
      </c>
      <c r="T29" s="27">
        <f t="shared" si="4"/>
        <v>52</v>
      </c>
      <c r="U29" s="27" t="str">
        <f t="shared" si="4"/>
        <v>-</v>
      </c>
      <c r="V29" s="27">
        <f t="shared" si="4"/>
        <v>40</v>
      </c>
      <c r="W29" s="27" t="s">
        <v>3</v>
      </c>
      <c r="X29" s="30"/>
      <c r="Y29" s="29" t="str">
        <f t="shared" si="5"/>
        <v>y.</v>
      </c>
      <c r="Z29" s="27">
        <f t="shared" si="5"/>
        <v>52</v>
      </c>
      <c r="AA29" s="27" t="str">
        <f t="shared" si="5"/>
        <v>-</v>
      </c>
      <c r="AB29" s="27">
        <f t="shared" si="5"/>
        <v>40</v>
      </c>
      <c r="AC29" s="5" t="s">
        <v>3</v>
      </c>
      <c r="AD29" s="32">
        <f t="shared" si="6"/>
        <v>0</v>
      </c>
      <c r="AE29">
        <v>25</v>
      </c>
      <c r="AF29">
        <v>61</v>
      </c>
    </row>
    <row r="30" spans="1:32" ht="16.5" customHeight="1">
      <c r="A30" s="10" t="s">
        <v>26</v>
      </c>
      <c r="B30" s="27">
        <f ca="1" t="shared" si="1"/>
        <v>56</v>
      </c>
      <c r="C30" s="27" t="s">
        <v>33</v>
      </c>
      <c r="D30" s="27">
        <f ca="1" t="shared" si="2"/>
        <v>20</v>
      </c>
      <c r="E30" s="27" t="s">
        <v>3</v>
      </c>
      <c r="F30" s="36"/>
      <c r="G30" s="28" t="str">
        <f t="shared" si="3"/>
        <v>z.</v>
      </c>
      <c r="H30" s="27">
        <f t="shared" si="3"/>
        <v>56</v>
      </c>
      <c r="I30" s="27" t="str">
        <f t="shared" si="3"/>
        <v>-</v>
      </c>
      <c r="J30" s="27">
        <f t="shared" si="3"/>
        <v>20</v>
      </c>
      <c r="K30" s="27" t="str">
        <f t="shared" si="3"/>
        <v>=</v>
      </c>
      <c r="L30" s="30"/>
      <c r="M30" s="29" t="str">
        <f t="shared" si="7"/>
        <v>z.</v>
      </c>
      <c r="N30" s="27">
        <f t="shared" si="8"/>
        <v>56</v>
      </c>
      <c r="O30" s="27" t="str">
        <f t="shared" si="9"/>
        <v>-</v>
      </c>
      <c r="P30" s="27">
        <f t="shared" si="10"/>
        <v>20</v>
      </c>
      <c r="Q30" s="27" t="str">
        <f t="shared" si="11"/>
        <v>=</v>
      </c>
      <c r="R30" s="31"/>
      <c r="S30" s="29" t="str">
        <f t="shared" si="4"/>
        <v>z.</v>
      </c>
      <c r="T30" s="27">
        <f t="shared" si="4"/>
        <v>56</v>
      </c>
      <c r="U30" s="27" t="str">
        <f t="shared" si="4"/>
        <v>-</v>
      </c>
      <c r="V30" s="27">
        <f t="shared" si="4"/>
        <v>20</v>
      </c>
      <c r="W30" s="27" t="s">
        <v>3</v>
      </c>
      <c r="X30" s="30"/>
      <c r="Y30" s="29" t="str">
        <f t="shared" si="5"/>
        <v>z.</v>
      </c>
      <c r="Z30" s="27">
        <f t="shared" si="5"/>
        <v>56</v>
      </c>
      <c r="AA30" s="27" t="str">
        <f t="shared" si="5"/>
        <v>-</v>
      </c>
      <c r="AB30" s="27">
        <f t="shared" si="5"/>
        <v>20</v>
      </c>
      <c r="AC30" s="5" t="s">
        <v>3</v>
      </c>
      <c r="AD30" s="32">
        <f t="shared" si="6"/>
        <v>0</v>
      </c>
      <c r="AE30">
        <v>26</v>
      </c>
      <c r="AF30">
        <v>62</v>
      </c>
    </row>
    <row r="31" spans="1:32" ht="16.5" customHeight="1">
      <c r="A31" s="10" t="s">
        <v>27</v>
      </c>
      <c r="B31" s="27">
        <f ca="1" t="shared" si="1"/>
        <v>20</v>
      </c>
      <c r="C31" s="27" t="s">
        <v>33</v>
      </c>
      <c r="D31" s="27">
        <f ca="1" t="shared" si="2"/>
        <v>20</v>
      </c>
      <c r="E31" s="27" t="s">
        <v>3</v>
      </c>
      <c r="F31" s="36"/>
      <c r="G31" s="28" t="str">
        <f t="shared" si="3"/>
        <v>aa.</v>
      </c>
      <c r="H31" s="27">
        <f t="shared" si="3"/>
        <v>20</v>
      </c>
      <c r="I31" s="27" t="str">
        <f t="shared" si="3"/>
        <v>-</v>
      </c>
      <c r="J31" s="27">
        <f t="shared" si="3"/>
        <v>20</v>
      </c>
      <c r="K31" s="27" t="str">
        <f t="shared" si="3"/>
        <v>=</v>
      </c>
      <c r="L31" s="30"/>
      <c r="M31" s="29" t="str">
        <f t="shared" si="7"/>
        <v>aa.</v>
      </c>
      <c r="N31" s="27">
        <f t="shared" si="8"/>
        <v>20</v>
      </c>
      <c r="O31" s="27" t="str">
        <f t="shared" si="9"/>
        <v>-</v>
      </c>
      <c r="P31" s="27">
        <f t="shared" si="10"/>
        <v>20</v>
      </c>
      <c r="Q31" s="27" t="str">
        <f t="shared" si="11"/>
        <v>=</v>
      </c>
      <c r="R31" s="31"/>
      <c r="S31" s="29" t="str">
        <f t="shared" si="4"/>
        <v>aa.</v>
      </c>
      <c r="T31" s="27">
        <f t="shared" si="4"/>
        <v>20</v>
      </c>
      <c r="U31" s="27" t="str">
        <f t="shared" si="4"/>
        <v>-</v>
      </c>
      <c r="V31" s="27">
        <f t="shared" si="4"/>
        <v>20</v>
      </c>
      <c r="W31" s="27" t="s">
        <v>3</v>
      </c>
      <c r="X31" s="30"/>
      <c r="Y31" s="29" t="str">
        <f t="shared" si="5"/>
        <v>aa.</v>
      </c>
      <c r="Z31" s="27">
        <f t="shared" si="5"/>
        <v>20</v>
      </c>
      <c r="AA31" s="27" t="str">
        <f t="shared" si="5"/>
        <v>-</v>
      </c>
      <c r="AB31" s="27">
        <f t="shared" si="5"/>
        <v>20</v>
      </c>
      <c r="AC31" s="5" t="s">
        <v>3</v>
      </c>
      <c r="AD31" s="32">
        <f t="shared" si="6"/>
        <v>0</v>
      </c>
      <c r="AE31">
        <v>27</v>
      </c>
      <c r="AF31">
        <v>63</v>
      </c>
    </row>
    <row r="32" spans="1:32" ht="16.5" customHeight="1">
      <c r="A32" s="10" t="s">
        <v>28</v>
      </c>
      <c r="B32" s="27">
        <f ca="1" t="shared" si="1"/>
        <v>60</v>
      </c>
      <c r="C32" s="27" t="s">
        <v>33</v>
      </c>
      <c r="D32" s="27">
        <f ca="1" t="shared" si="2"/>
        <v>40</v>
      </c>
      <c r="E32" s="27" t="s">
        <v>3</v>
      </c>
      <c r="F32" s="36"/>
      <c r="G32" s="28" t="str">
        <f t="shared" si="3"/>
        <v>ab.</v>
      </c>
      <c r="H32" s="27">
        <f t="shared" si="3"/>
        <v>60</v>
      </c>
      <c r="I32" s="27" t="str">
        <f t="shared" si="3"/>
        <v>-</v>
      </c>
      <c r="J32" s="27">
        <f t="shared" si="3"/>
        <v>40</v>
      </c>
      <c r="K32" s="27" t="str">
        <f t="shared" si="3"/>
        <v>=</v>
      </c>
      <c r="L32" s="30"/>
      <c r="M32" s="29" t="str">
        <f t="shared" si="7"/>
        <v>ab.</v>
      </c>
      <c r="N32" s="27">
        <f t="shared" si="8"/>
        <v>60</v>
      </c>
      <c r="O32" s="27" t="str">
        <f t="shared" si="9"/>
        <v>-</v>
      </c>
      <c r="P32" s="27">
        <f t="shared" si="10"/>
        <v>40</v>
      </c>
      <c r="Q32" s="27" t="str">
        <f t="shared" si="11"/>
        <v>=</v>
      </c>
      <c r="R32" s="31"/>
      <c r="S32" s="29" t="str">
        <f t="shared" si="4"/>
        <v>ab.</v>
      </c>
      <c r="T32" s="27">
        <f t="shared" si="4"/>
        <v>60</v>
      </c>
      <c r="U32" s="27" t="str">
        <f t="shared" si="4"/>
        <v>-</v>
      </c>
      <c r="V32" s="27">
        <f t="shared" si="4"/>
        <v>40</v>
      </c>
      <c r="W32" s="27" t="s">
        <v>3</v>
      </c>
      <c r="X32" s="30"/>
      <c r="Y32" s="29" t="str">
        <f t="shared" si="5"/>
        <v>ab.</v>
      </c>
      <c r="Z32" s="27">
        <f t="shared" si="5"/>
        <v>60</v>
      </c>
      <c r="AA32" s="27" t="str">
        <f t="shared" si="5"/>
        <v>-</v>
      </c>
      <c r="AB32" s="27">
        <f t="shared" si="5"/>
        <v>40</v>
      </c>
      <c r="AC32" s="5" t="s">
        <v>3</v>
      </c>
      <c r="AD32" s="32">
        <f t="shared" si="6"/>
        <v>0</v>
      </c>
      <c r="AE32">
        <v>28</v>
      </c>
      <c r="AF32">
        <v>64</v>
      </c>
    </row>
    <row r="33" spans="1:32" ht="16.5" customHeight="1">
      <c r="A33" s="10" t="s">
        <v>29</v>
      </c>
      <c r="B33" s="27">
        <f ca="1" t="shared" si="1"/>
        <v>72</v>
      </c>
      <c r="C33" s="27" t="s">
        <v>33</v>
      </c>
      <c r="D33" s="27">
        <f ca="1" t="shared" si="2"/>
        <v>30</v>
      </c>
      <c r="E33" s="27" t="s">
        <v>3</v>
      </c>
      <c r="F33" s="36"/>
      <c r="G33" s="28" t="str">
        <f t="shared" si="3"/>
        <v>ac.</v>
      </c>
      <c r="H33" s="27">
        <f t="shared" si="3"/>
        <v>72</v>
      </c>
      <c r="I33" s="27" t="str">
        <f t="shared" si="3"/>
        <v>-</v>
      </c>
      <c r="J33" s="27">
        <f t="shared" si="3"/>
        <v>30</v>
      </c>
      <c r="K33" s="27" t="str">
        <f t="shared" si="3"/>
        <v>=</v>
      </c>
      <c r="L33" s="30"/>
      <c r="M33" s="29" t="str">
        <f t="shared" si="7"/>
        <v>ac.</v>
      </c>
      <c r="N33" s="27">
        <f t="shared" si="8"/>
        <v>72</v>
      </c>
      <c r="O33" s="27" t="str">
        <f t="shared" si="9"/>
        <v>-</v>
      </c>
      <c r="P33" s="27">
        <f t="shared" si="10"/>
        <v>30</v>
      </c>
      <c r="Q33" s="27" t="str">
        <f t="shared" si="11"/>
        <v>=</v>
      </c>
      <c r="R33" s="31"/>
      <c r="S33" s="29" t="str">
        <f t="shared" si="4"/>
        <v>ac.</v>
      </c>
      <c r="T33" s="27">
        <f t="shared" si="4"/>
        <v>72</v>
      </c>
      <c r="U33" s="27" t="str">
        <f t="shared" si="4"/>
        <v>-</v>
      </c>
      <c r="V33" s="27">
        <f t="shared" si="4"/>
        <v>30</v>
      </c>
      <c r="W33" s="27" t="s">
        <v>3</v>
      </c>
      <c r="X33" s="30"/>
      <c r="Y33" s="29" t="str">
        <f t="shared" si="5"/>
        <v>ac.</v>
      </c>
      <c r="Z33" s="27">
        <f t="shared" si="5"/>
        <v>72</v>
      </c>
      <c r="AA33" s="27" t="str">
        <f t="shared" si="5"/>
        <v>-</v>
      </c>
      <c r="AB33" s="27">
        <f t="shared" si="5"/>
        <v>30</v>
      </c>
      <c r="AC33" s="5" t="s">
        <v>3</v>
      </c>
      <c r="AD33" s="32">
        <f t="shared" si="6"/>
        <v>0</v>
      </c>
      <c r="AE33">
        <v>29</v>
      </c>
      <c r="AF33">
        <v>65</v>
      </c>
    </row>
    <row r="34" spans="1:32" ht="16.5" customHeight="1">
      <c r="A34" s="10" t="s">
        <v>30</v>
      </c>
      <c r="B34" s="27">
        <f ca="1" t="shared" si="1"/>
        <v>50</v>
      </c>
      <c r="C34" s="27" t="s">
        <v>33</v>
      </c>
      <c r="D34" s="27">
        <f ca="1" t="shared" si="2"/>
        <v>20</v>
      </c>
      <c r="E34" s="27" t="s">
        <v>3</v>
      </c>
      <c r="F34" s="36"/>
      <c r="G34" s="28" t="str">
        <f t="shared" si="3"/>
        <v>ad.</v>
      </c>
      <c r="H34" s="27">
        <f t="shared" si="3"/>
        <v>50</v>
      </c>
      <c r="I34" s="27" t="str">
        <f t="shared" si="3"/>
        <v>-</v>
      </c>
      <c r="J34" s="27">
        <f t="shared" si="3"/>
        <v>20</v>
      </c>
      <c r="K34" s="27" t="str">
        <f t="shared" si="3"/>
        <v>=</v>
      </c>
      <c r="L34" s="30"/>
      <c r="M34" s="29" t="str">
        <f t="shared" si="7"/>
        <v>ad.</v>
      </c>
      <c r="N34" s="27">
        <f t="shared" si="8"/>
        <v>50</v>
      </c>
      <c r="O34" s="27" t="str">
        <f t="shared" si="9"/>
        <v>-</v>
      </c>
      <c r="P34" s="27">
        <f t="shared" si="10"/>
        <v>20</v>
      </c>
      <c r="Q34" s="27" t="str">
        <f t="shared" si="11"/>
        <v>=</v>
      </c>
      <c r="R34" s="31"/>
      <c r="S34" s="29" t="str">
        <f t="shared" si="4"/>
        <v>ad.</v>
      </c>
      <c r="T34" s="27">
        <f t="shared" si="4"/>
        <v>50</v>
      </c>
      <c r="U34" s="27" t="str">
        <f t="shared" si="4"/>
        <v>-</v>
      </c>
      <c r="V34" s="27">
        <f t="shared" si="4"/>
        <v>20</v>
      </c>
      <c r="W34" s="27" t="s">
        <v>3</v>
      </c>
      <c r="X34" s="30"/>
      <c r="Y34" s="29" t="str">
        <f t="shared" si="5"/>
        <v>ad.</v>
      </c>
      <c r="Z34" s="27">
        <f t="shared" si="5"/>
        <v>50</v>
      </c>
      <c r="AA34" s="27" t="str">
        <f t="shared" si="5"/>
        <v>-</v>
      </c>
      <c r="AB34" s="27">
        <f t="shared" si="5"/>
        <v>20</v>
      </c>
      <c r="AC34" s="5" t="s">
        <v>3</v>
      </c>
      <c r="AD34" s="32">
        <f t="shared" si="6"/>
        <v>0</v>
      </c>
      <c r="AE34">
        <v>30</v>
      </c>
      <c r="AF34">
        <v>66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4"/>
  <sheetViews>
    <sheetView zoomScale="70" zoomScaleNormal="70" zoomScalePageLayoutView="0" workbookViewId="0" topLeftCell="A1">
      <selection activeCell="AG35" sqref="AG35"/>
    </sheetView>
  </sheetViews>
  <sheetFormatPr defaultColWidth="9.140625" defaultRowHeight="15"/>
  <cols>
    <col min="1" max="1" width="4.8515625" style="3" customWidth="1"/>
    <col min="2" max="2" width="5.421875" style="2" customWidth="1"/>
    <col min="3" max="3" width="2.140625" style="2" bestFit="1" customWidth="1"/>
    <col min="4" max="4" width="7.8515625" style="2" bestFit="1" customWidth="1"/>
    <col min="5" max="5" width="2.140625" style="2" bestFit="1" customWidth="1"/>
    <col min="6" max="6" width="7.421875" style="0" customWidth="1"/>
    <col min="7" max="7" width="4.8515625" style="3" customWidth="1"/>
    <col min="8" max="8" width="7.00390625" style="18" bestFit="1" customWidth="1"/>
    <col min="9" max="9" width="2.140625" style="18" bestFit="1" customWidth="1"/>
    <col min="10" max="10" width="7.00390625" style="18" bestFit="1" customWidth="1"/>
    <col min="11" max="11" width="2.140625" style="18" bestFit="1" customWidth="1"/>
    <col min="12" max="12" width="7.421875" style="19" customWidth="1"/>
    <col min="13" max="13" width="4.8515625" style="22" customWidth="1"/>
    <col min="14" max="14" width="7.00390625" style="18" bestFit="1" customWidth="1"/>
    <col min="15" max="15" width="2.140625" style="18" bestFit="1" customWidth="1"/>
    <col min="16" max="16" width="7.00390625" style="18" bestFit="1" customWidth="1"/>
    <col min="17" max="17" width="2.140625" style="18" bestFit="1" customWidth="1"/>
    <col min="18" max="18" width="7.421875" style="18" customWidth="1"/>
    <col min="19" max="19" width="4.8515625" style="22" customWidth="1"/>
    <col min="20" max="20" width="5.421875" style="18" customWidth="1"/>
    <col min="21" max="21" width="2.140625" style="18" bestFit="1" customWidth="1"/>
    <col min="22" max="22" width="5.57421875" style="18" bestFit="1" customWidth="1"/>
    <col min="23" max="23" width="2.140625" style="18" bestFit="1" customWidth="1"/>
    <col min="24" max="24" width="7.421875" style="19" customWidth="1"/>
    <col min="25" max="25" width="4.8515625" style="22" customWidth="1"/>
    <col min="26" max="26" width="5.421875" style="18" customWidth="1"/>
    <col min="27" max="27" width="2.140625" style="18" bestFit="1" customWidth="1"/>
    <col min="28" max="28" width="5.57421875" style="18" bestFit="1" customWidth="1"/>
    <col min="29" max="30" width="6.57421875" style="18" customWidth="1"/>
    <col min="31" max="32" width="0" style="0" hidden="1" customWidth="1"/>
  </cols>
  <sheetData>
    <row r="1" spans="1:30" s="4" customFormat="1" ht="15.75">
      <c r="A1" s="26" t="s">
        <v>31</v>
      </c>
      <c r="B1" s="11"/>
      <c r="C1" s="11"/>
      <c r="D1" s="11"/>
      <c r="E1" s="11"/>
      <c r="F1" s="13"/>
      <c r="G1" s="26" t="str">
        <f>A1</f>
        <v>Name……….……..……...…….</v>
      </c>
      <c r="H1" s="12"/>
      <c r="I1" s="12"/>
      <c r="J1" s="12"/>
      <c r="K1" s="12"/>
      <c r="L1" s="13"/>
      <c r="M1" s="14" t="str">
        <f>A1</f>
        <v>Name……….……..……...…….</v>
      </c>
      <c r="N1" s="12"/>
      <c r="O1" s="12"/>
      <c r="P1" s="12"/>
      <c r="Q1" s="12"/>
      <c r="R1" s="12"/>
      <c r="S1" s="14" t="str">
        <f>A1</f>
        <v>Name……….……..……...…….</v>
      </c>
      <c r="T1" s="12"/>
      <c r="U1" s="12"/>
      <c r="V1" s="12"/>
      <c r="W1" s="12"/>
      <c r="X1" s="13"/>
      <c r="Y1" s="14" t="str">
        <f>A1</f>
        <v>Name……….……..……...…….</v>
      </c>
      <c r="Z1" s="12"/>
      <c r="AA1" s="12"/>
      <c r="AB1" s="12"/>
      <c r="AC1" s="12"/>
      <c r="AD1" s="33"/>
    </row>
    <row r="2" spans="1:30" s="1" customFormat="1" ht="23.25" customHeight="1">
      <c r="A2" s="7" t="s">
        <v>32</v>
      </c>
      <c r="B2" s="8"/>
      <c r="C2" s="8"/>
      <c r="D2" s="8"/>
      <c r="E2" s="8"/>
      <c r="F2" s="9"/>
      <c r="G2" s="7" t="str">
        <f>A2</f>
        <v>Subtraction</v>
      </c>
      <c r="H2" s="23"/>
      <c r="I2" s="23"/>
      <c r="J2" s="23"/>
      <c r="K2" s="23"/>
      <c r="L2" s="6"/>
      <c r="M2" s="24" t="str">
        <f>A2</f>
        <v>Subtraction</v>
      </c>
      <c r="N2" s="25"/>
      <c r="O2" s="25"/>
      <c r="P2" s="25"/>
      <c r="Q2" s="25"/>
      <c r="R2" s="25"/>
      <c r="S2" s="24" t="str">
        <f>A2</f>
        <v>Subtraction</v>
      </c>
      <c r="T2" s="24"/>
      <c r="U2" s="24"/>
      <c r="V2" s="24"/>
      <c r="W2" s="24"/>
      <c r="X2" s="24"/>
      <c r="Y2" s="24" t="str">
        <f>A2</f>
        <v>Subtraction</v>
      </c>
      <c r="Z2" s="15"/>
      <c r="AA2" s="16"/>
      <c r="AB2" s="16"/>
      <c r="AC2" s="16"/>
      <c r="AD2" s="34"/>
    </row>
    <row r="3" spans="1:30" s="1" customFormat="1" ht="23.25" customHeight="1">
      <c r="A3" s="7" t="s">
        <v>35</v>
      </c>
      <c r="B3" s="8"/>
      <c r="C3" s="8"/>
      <c r="D3" s="8"/>
      <c r="E3" s="8"/>
      <c r="F3" s="9"/>
      <c r="G3" s="7" t="str">
        <f>A3</f>
        <v>From multiples of 10</v>
      </c>
      <c r="H3" s="23"/>
      <c r="I3" s="23"/>
      <c r="J3" s="23"/>
      <c r="K3" s="23"/>
      <c r="L3" s="6"/>
      <c r="M3" s="24" t="str">
        <f>A3</f>
        <v>From multiples of 10</v>
      </c>
      <c r="N3" s="25"/>
      <c r="O3" s="25"/>
      <c r="P3" s="25"/>
      <c r="Q3" s="25"/>
      <c r="R3" s="25"/>
      <c r="S3" s="24" t="str">
        <f>A3</f>
        <v>From multiples of 10</v>
      </c>
      <c r="T3" s="24"/>
      <c r="U3" s="24"/>
      <c r="V3" s="24"/>
      <c r="W3" s="24"/>
      <c r="X3" s="24"/>
      <c r="Y3" s="24" t="str">
        <f>A3</f>
        <v>From multiples of 10</v>
      </c>
      <c r="Z3" s="15"/>
      <c r="AA3" s="16"/>
      <c r="AB3" s="16"/>
      <c r="AC3" s="16"/>
      <c r="AD3" s="34"/>
    </row>
    <row r="4" spans="1:30" s="1" customFormat="1" ht="13.5" customHeight="1">
      <c r="A4" s="7"/>
      <c r="B4" s="8"/>
      <c r="C4" s="8"/>
      <c r="D4" s="8"/>
      <c r="E4" s="8"/>
      <c r="F4" s="9"/>
      <c r="G4" s="7"/>
      <c r="H4" s="16"/>
      <c r="I4" s="16"/>
      <c r="J4" s="16"/>
      <c r="K4" s="16"/>
      <c r="L4" s="17"/>
      <c r="M4" s="7"/>
      <c r="N4" s="16"/>
      <c r="O4" s="16"/>
      <c r="P4" s="16"/>
      <c r="Q4" s="16"/>
      <c r="R4" s="16"/>
      <c r="S4" s="7"/>
      <c r="T4" s="16"/>
      <c r="U4" s="16"/>
      <c r="V4" s="16"/>
      <c r="W4" s="16"/>
      <c r="X4" s="17"/>
      <c r="Y4" s="7"/>
      <c r="Z4" s="16"/>
      <c r="AA4" s="16"/>
      <c r="AB4" s="16"/>
      <c r="AC4" s="16"/>
      <c r="AD4" s="34"/>
    </row>
    <row r="5" spans="1:32" ht="16.5" customHeight="1">
      <c r="A5" s="10" t="s">
        <v>0</v>
      </c>
      <c r="B5" s="27">
        <f ca="1">MROUND(RANDBETWEEN(16,89),10)</f>
        <v>50</v>
      </c>
      <c r="C5" s="27" t="s">
        <v>33</v>
      </c>
      <c r="D5" s="27">
        <f ca="1">RANDBETWEEN(12,B5)</f>
        <v>17</v>
      </c>
      <c r="E5" s="27" t="s">
        <v>3</v>
      </c>
      <c r="F5" s="36"/>
      <c r="G5" s="28" t="str">
        <f>A5</f>
        <v>a.</v>
      </c>
      <c r="H5" s="27">
        <f>B5</f>
        <v>50</v>
      </c>
      <c r="I5" s="27" t="str">
        <f>C5</f>
        <v>-</v>
      </c>
      <c r="J5" s="27">
        <f>D5</f>
        <v>17</v>
      </c>
      <c r="K5" s="27" t="str">
        <f>E5</f>
        <v>=</v>
      </c>
      <c r="L5" s="30"/>
      <c r="M5" s="29" t="str">
        <f aca="true" t="shared" si="0" ref="M5:Q20">A5</f>
        <v>a.</v>
      </c>
      <c r="N5" s="27">
        <f t="shared" si="0"/>
        <v>50</v>
      </c>
      <c r="O5" s="27" t="str">
        <f t="shared" si="0"/>
        <v>-</v>
      </c>
      <c r="P5" s="27">
        <f t="shared" si="0"/>
        <v>17</v>
      </c>
      <c r="Q5" s="27" t="str">
        <f t="shared" si="0"/>
        <v>=</v>
      </c>
      <c r="R5" s="31"/>
      <c r="S5" s="29" t="str">
        <f>A5</f>
        <v>a.</v>
      </c>
      <c r="T5" s="27">
        <f>B5</f>
        <v>50</v>
      </c>
      <c r="U5" s="27" t="str">
        <f>C5</f>
        <v>-</v>
      </c>
      <c r="V5" s="27">
        <f>D5</f>
        <v>17</v>
      </c>
      <c r="W5" s="27" t="s">
        <v>3</v>
      </c>
      <c r="X5" s="30"/>
      <c r="Y5" s="29" t="str">
        <f>A5</f>
        <v>a.</v>
      </c>
      <c r="Z5" s="27">
        <f>B5</f>
        <v>50</v>
      </c>
      <c r="AA5" s="27" t="str">
        <f>C5</f>
        <v>-</v>
      </c>
      <c r="AB5" s="27">
        <f>D5</f>
        <v>17</v>
      </c>
      <c r="AC5" s="5" t="s">
        <v>3</v>
      </c>
      <c r="AD5" s="32">
        <f>F5</f>
        <v>0</v>
      </c>
      <c r="AE5">
        <v>1</v>
      </c>
      <c r="AF5">
        <v>21</v>
      </c>
    </row>
    <row r="6" spans="1:32" ht="16.5" customHeight="1">
      <c r="A6" s="10" t="s">
        <v>1</v>
      </c>
      <c r="B6" s="27">
        <f aca="true" ca="1" t="shared" si="1" ref="B6:B34">MROUND(RANDBETWEEN(16,89),10)</f>
        <v>40</v>
      </c>
      <c r="C6" s="27" t="s">
        <v>33</v>
      </c>
      <c r="D6" s="27">
        <f aca="true" ca="1" t="shared" si="2" ref="D6:D34">RANDBETWEEN(12,B6)</f>
        <v>32</v>
      </c>
      <c r="E6" s="27" t="s">
        <v>3</v>
      </c>
      <c r="F6" s="36"/>
      <c r="G6" s="28" t="str">
        <f aca="true" t="shared" si="3" ref="G6:K34">A6</f>
        <v>b.</v>
      </c>
      <c r="H6" s="27">
        <f t="shared" si="3"/>
        <v>40</v>
      </c>
      <c r="I6" s="27" t="str">
        <f t="shared" si="3"/>
        <v>-</v>
      </c>
      <c r="J6" s="27">
        <f t="shared" si="3"/>
        <v>32</v>
      </c>
      <c r="K6" s="27" t="str">
        <f t="shared" si="3"/>
        <v>=</v>
      </c>
      <c r="L6" s="30"/>
      <c r="M6" s="29" t="str">
        <f t="shared" si="0"/>
        <v>b.</v>
      </c>
      <c r="N6" s="27">
        <f t="shared" si="0"/>
        <v>40</v>
      </c>
      <c r="O6" s="27" t="str">
        <f t="shared" si="0"/>
        <v>-</v>
      </c>
      <c r="P6" s="27">
        <f t="shared" si="0"/>
        <v>32</v>
      </c>
      <c r="Q6" s="27" t="str">
        <f t="shared" si="0"/>
        <v>=</v>
      </c>
      <c r="R6" s="31"/>
      <c r="S6" s="29" t="str">
        <f aca="true" t="shared" si="4" ref="S6:V34">A6</f>
        <v>b.</v>
      </c>
      <c r="T6" s="27">
        <f t="shared" si="4"/>
        <v>40</v>
      </c>
      <c r="U6" s="27" t="str">
        <f t="shared" si="4"/>
        <v>-</v>
      </c>
      <c r="V6" s="27">
        <f t="shared" si="4"/>
        <v>32</v>
      </c>
      <c r="W6" s="27" t="s">
        <v>3</v>
      </c>
      <c r="X6" s="30"/>
      <c r="Y6" s="29" t="str">
        <f aca="true" t="shared" si="5" ref="Y6:AB34">A6</f>
        <v>b.</v>
      </c>
      <c r="Z6" s="27">
        <f t="shared" si="5"/>
        <v>40</v>
      </c>
      <c r="AA6" s="27" t="str">
        <f t="shared" si="5"/>
        <v>-</v>
      </c>
      <c r="AB6" s="27">
        <f t="shared" si="5"/>
        <v>32</v>
      </c>
      <c r="AC6" s="5" t="s">
        <v>3</v>
      </c>
      <c r="AD6" s="32">
        <f aca="true" t="shared" si="6" ref="AD6:AD34">F6</f>
        <v>0</v>
      </c>
      <c r="AE6">
        <v>2</v>
      </c>
      <c r="AF6">
        <v>22</v>
      </c>
    </row>
    <row r="7" spans="1:32" ht="16.5" customHeight="1">
      <c r="A7" s="10" t="s">
        <v>2</v>
      </c>
      <c r="B7" s="27">
        <f ca="1" t="shared" si="1"/>
        <v>20</v>
      </c>
      <c r="C7" s="27" t="s">
        <v>33</v>
      </c>
      <c r="D7" s="27">
        <f ca="1" t="shared" si="2"/>
        <v>18</v>
      </c>
      <c r="E7" s="27" t="s">
        <v>3</v>
      </c>
      <c r="F7" s="36"/>
      <c r="G7" s="28" t="str">
        <f t="shared" si="3"/>
        <v>c.</v>
      </c>
      <c r="H7" s="27">
        <f t="shared" si="3"/>
        <v>20</v>
      </c>
      <c r="I7" s="27" t="str">
        <f t="shared" si="3"/>
        <v>-</v>
      </c>
      <c r="J7" s="27">
        <f t="shared" si="3"/>
        <v>18</v>
      </c>
      <c r="K7" s="27" t="str">
        <f t="shared" si="3"/>
        <v>=</v>
      </c>
      <c r="L7" s="30"/>
      <c r="M7" s="29" t="str">
        <f t="shared" si="0"/>
        <v>c.</v>
      </c>
      <c r="N7" s="27">
        <f t="shared" si="0"/>
        <v>20</v>
      </c>
      <c r="O7" s="27" t="str">
        <f t="shared" si="0"/>
        <v>-</v>
      </c>
      <c r="P7" s="27">
        <f t="shared" si="0"/>
        <v>18</v>
      </c>
      <c r="Q7" s="27" t="str">
        <f t="shared" si="0"/>
        <v>=</v>
      </c>
      <c r="R7" s="31"/>
      <c r="S7" s="29" t="str">
        <f t="shared" si="4"/>
        <v>c.</v>
      </c>
      <c r="T7" s="27">
        <f t="shared" si="4"/>
        <v>20</v>
      </c>
      <c r="U7" s="27" t="str">
        <f t="shared" si="4"/>
        <v>-</v>
      </c>
      <c r="V7" s="27">
        <f t="shared" si="4"/>
        <v>18</v>
      </c>
      <c r="W7" s="27" t="s">
        <v>3</v>
      </c>
      <c r="X7" s="30"/>
      <c r="Y7" s="29" t="str">
        <f t="shared" si="5"/>
        <v>c.</v>
      </c>
      <c r="Z7" s="27">
        <f t="shared" si="5"/>
        <v>20</v>
      </c>
      <c r="AA7" s="27" t="str">
        <f t="shared" si="5"/>
        <v>-</v>
      </c>
      <c r="AB7" s="27">
        <f t="shared" si="5"/>
        <v>18</v>
      </c>
      <c r="AC7" s="5" t="s">
        <v>3</v>
      </c>
      <c r="AD7" s="32">
        <f t="shared" si="6"/>
        <v>0</v>
      </c>
      <c r="AE7">
        <v>3</v>
      </c>
      <c r="AF7">
        <v>23</v>
      </c>
    </row>
    <row r="8" spans="1:32" ht="16.5" customHeight="1">
      <c r="A8" s="10" t="s">
        <v>4</v>
      </c>
      <c r="B8" s="27">
        <f ca="1" t="shared" si="1"/>
        <v>70</v>
      </c>
      <c r="C8" s="27" t="s">
        <v>33</v>
      </c>
      <c r="D8" s="27">
        <f ca="1" t="shared" si="2"/>
        <v>48</v>
      </c>
      <c r="E8" s="27" t="s">
        <v>3</v>
      </c>
      <c r="F8" s="36"/>
      <c r="G8" s="28" t="str">
        <f t="shared" si="3"/>
        <v>d.</v>
      </c>
      <c r="H8" s="27">
        <f t="shared" si="3"/>
        <v>70</v>
      </c>
      <c r="I8" s="27" t="str">
        <f t="shared" si="3"/>
        <v>-</v>
      </c>
      <c r="J8" s="27">
        <f t="shared" si="3"/>
        <v>48</v>
      </c>
      <c r="K8" s="27" t="str">
        <f t="shared" si="3"/>
        <v>=</v>
      </c>
      <c r="L8" s="30"/>
      <c r="M8" s="29" t="str">
        <f t="shared" si="0"/>
        <v>d.</v>
      </c>
      <c r="N8" s="27">
        <f t="shared" si="0"/>
        <v>70</v>
      </c>
      <c r="O8" s="27" t="str">
        <f t="shared" si="0"/>
        <v>-</v>
      </c>
      <c r="P8" s="27">
        <f t="shared" si="0"/>
        <v>48</v>
      </c>
      <c r="Q8" s="27" t="str">
        <f t="shared" si="0"/>
        <v>=</v>
      </c>
      <c r="R8" s="31"/>
      <c r="S8" s="29" t="str">
        <f t="shared" si="4"/>
        <v>d.</v>
      </c>
      <c r="T8" s="27">
        <f t="shared" si="4"/>
        <v>70</v>
      </c>
      <c r="U8" s="27" t="str">
        <f t="shared" si="4"/>
        <v>-</v>
      </c>
      <c r="V8" s="27">
        <f t="shared" si="4"/>
        <v>48</v>
      </c>
      <c r="W8" s="27" t="s">
        <v>3</v>
      </c>
      <c r="X8" s="30"/>
      <c r="Y8" s="29" t="str">
        <f t="shared" si="5"/>
        <v>d.</v>
      </c>
      <c r="Z8" s="27">
        <f t="shared" si="5"/>
        <v>70</v>
      </c>
      <c r="AA8" s="27" t="str">
        <f t="shared" si="5"/>
        <v>-</v>
      </c>
      <c r="AB8" s="27">
        <f t="shared" si="5"/>
        <v>48</v>
      </c>
      <c r="AC8" s="5" t="s">
        <v>3</v>
      </c>
      <c r="AD8" s="32">
        <f t="shared" si="6"/>
        <v>0</v>
      </c>
      <c r="AE8">
        <v>4</v>
      </c>
      <c r="AF8">
        <v>24</v>
      </c>
    </row>
    <row r="9" spans="1:32" ht="16.5" customHeight="1">
      <c r="A9" s="10" t="s">
        <v>5</v>
      </c>
      <c r="B9" s="27">
        <f ca="1" t="shared" si="1"/>
        <v>70</v>
      </c>
      <c r="C9" s="27" t="s">
        <v>33</v>
      </c>
      <c r="D9" s="27">
        <f ca="1" t="shared" si="2"/>
        <v>49</v>
      </c>
      <c r="E9" s="27" t="s">
        <v>3</v>
      </c>
      <c r="F9" s="36"/>
      <c r="G9" s="28" t="str">
        <f t="shared" si="3"/>
        <v>e.</v>
      </c>
      <c r="H9" s="27">
        <f t="shared" si="3"/>
        <v>70</v>
      </c>
      <c r="I9" s="27" t="str">
        <f t="shared" si="3"/>
        <v>-</v>
      </c>
      <c r="J9" s="27">
        <f t="shared" si="3"/>
        <v>49</v>
      </c>
      <c r="K9" s="27" t="str">
        <f t="shared" si="3"/>
        <v>=</v>
      </c>
      <c r="L9" s="30"/>
      <c r="M9" s="29" t="str">
        <f t="shared" si="0"/>
        <v>e.</v>
      </c>
      <c r="N9" s="27">
        <f t="shared" si="0"/>
        <v>70</v>
      </c>
      <c r="O9" s="27" t="str">
        <f t="shared" si="0"/>
        <v>-</v>
      </c>
      <c r="P9" s="27">
        <f t="shared" si="0"/>
        <v>49</v>
      </c>
      <c r="Q9" s="27" t="str">
        <f t="shared" si="0"/>
        <v>=</v>
      </c>
      <c r="R9" s="31"/>
      <c r="S9" s="29" t="str">
        <f t="shared" si="4"/>
        <v>e.</v>
      </c>
      <c r="T9" s="27">
        <f t="shared" si="4"/>
        <v>70</v>
      </c>
      <c r="U9" s="27" t="str">
        <f t="shared" si="4"/>
        <v>-</v>
      </c>
      <c r="V9" s="27">
        <f t="shared" si="4"/>
        <v>49</v>
      </c>
      <c r="W9" s="27" t="s">
        <v>3</v>
      </c>
      <c r="X9" s="30"/>
      <c r="Y9" s="29" t="str">
        <f t="shared" si="5"/>
        <v>e.</v>
      </c>
      <c r="Z9" s="27">
        <f t="shared" si="5"/>
        <v>70</v>
      </c>
      <c r="AA9" s="27" t="str">
        <f t="shared" si="5"/>
        <v>-</v>
      </c>
      <c r="AB9" s="27">
        <f t="shared" si="5"/>
        <v>49</v>
      </c>
      <c r="AC9" s="5" t="s">
        <v>3</v>
      </c>
      <c r="AD9" s="32">
        <f t="shared" si="6"/>
        <v>0</v>
      </c>
      <c r="AE9">
        <v>5</v>
      </c>
      <c r="AF9">
        <v>25</v>
      </c>
    </row>
    <row r="10" spans="1:32" ht="16.5" customHeight="1">
      <c r="A10" s="10" t="s">
        <v>6</v>
      </c>
      <c r="B10" s="27">
        <f ca="1" t="shared" si="1"/>
        <v>50</v>
      </c>
      <c r="C10" s="27" t="s">
        <v>33</v>
      </c>
      <c r="D10" s="27">
        <f ca="1" t="shared" si="2"/>
        <v>38</v>
      </c>
      <c r="E10" s="27" t="s">
        <v>3</v>
      </c>
      <c r="F10" s="36"/>
      <c r="G10" s="28" t="str">
        <f t="shared" si="3"/>
        <v>f.</v>
      </c>
      <c r="H10" s="27">
        <f t="shared" si="3"/>
        <v>50</v>
      </c>
      <c r="I10" s="27" t="str">
        <f t="shared" si="3"/>
        <v>-</v>
      </c>
      <c r="J10" s="27">
        <f t="shared" si="3"/>
        <v>38</v>
      </c>
      <c r="K10" s="27" t="str">
        <f t="shared" si="3"/>
        <v>=</v>
      </c>
      <c r="L10" s="30"/>
      <c r="M10" s="29" t="str">
        <f t="shared" si="0"/>
        <v>f.</v>
      </c>
      <c r="N10" s="27">
        <f t="shared" si="0"/>
        <v>50</v>
      </c>
      <c r="O10" s="27" t="str">
        <f t="shared" si="0"/>
        <v>-</v>
      </c>
      <c r="P10" s="27">
        <f t="shared" si="0"/>
        <v>38</v>
      </c>
      <c r="Q10" s="27" t="str">
        <f t="shared" si="0"/>
        <v>=</v>
      </c>
      <c r="R10" s="31"/>
      <c r="S10" s="29" t="str">
        <f t="shared" si="4"/>
        <v>f.</v>
      </c>
      <c r="T10" s="27">
        <f t="shared" si="4"/>
        <v>50</v>
      </c>
      <c r="U10" s="27" t="str">
        <f t="shared" si="4"/>
        <v>-</v>
      </c>
      <c r="V10" s="27">
        <f t="shared" si="4"/>
        <v>38</v>
      </c>
      <c r="W10" s="27" t="s">
        <v>3</v>
      </c>
      <c r="X10" s="30"/>
      <c r="Y10" s="29" t="str">
        <f t="shared" si="5"/>
        <v>f.</v>
      </c>
      <c r="Z10" s="27">
        <f t="shared" si="5"/>
        <v>50</v>
      </c>
      <c r="AA10" s="27" t="str">
        <f t="shared" si="5"/>
        <v>-</v>
      </c>
      <c r="AB10" s="27">
        <f t="shared" si="5"/>
        <v>38</v>
      </c>
      <c r="AC10" s="5" t="s">
        <v>3</v>
      </c>
      <c r="AD10" s="32">
        <f t="shared" si="6"/>
        <v>0</v>
      </c>
      <c r="AE10">
        <v>6</v>
      </c>
      <c r="AF10">
        <v>26</v>
      </c>
    </row>
    <row r="11" spans="1:32" ht="16.5" customHeight="1">
      <c r="A11" s="10" t="s">
        <v>7</v>
      </c>
      <c r="B11" s="27">
        <f ca="1" t="shared" si="1"/>
        <v>80</v>
      </c>
      <c r="C11" s="27" t="s">
        <v>33</v>
      </c>
      <c r="D11" s="27">
        <f ca="1" t="shared" si="2"/>
        <v>78</v>
      </c>
      <c r="E11" s="27" t="s">
        <v>3</v>
      </c>
      <c r="F11" s="36"/>
      <c r="G11" s="28" t="str">
        <f t="shared" si="3"/>
        <v>g.</v>
      </c>
      <c r="H11" s="27">
        <f t="shared" si="3"/>
        <v>80</v>
      </c>
      <c r="I11" s="27" t="str">
        <f t="shared" si="3"/>
        <v>-</v>
      </c>
      <c r="J11" s="27">
        <f t="shared" si="3"/>
        <v>78</v>
      </c>
      <c r="K11" s="27" t="str">
        <f t="shared" si="3"/>
        <v>=</v>
      </c>
      <c r="L11" s="30"/>
      <c r="M11" s="29" t="str">
        <f t="shared" si="0"/>
        <v>g.</v>
      </c>
      <c r="N11" s="27">
        <f t="shared" si="0"/>
        <v>80</v>
      </c>
      <c r="O11" s="27" t="str">
        <f t="shared" si="0"/>
        <v>-</v>
      </c>
      <c r="P11" s="27">
        <f t="shared" si="0"/>
        <v>78</v>
      </c>
      <c r="Q11" s="27" t="str">
        <f t="shared" si="0"/>
        <v>=</v>
      </c>
      <c r="R11" s="31"/>
      <c r="S11" s="29" t="str">
        <f t="shared" si="4"/>
        <v>g.</v>
      </c>
      <c r="T11" s="27">
        <f t="shared" si="4"/>
        <v>80</v>
      </c>
      <c r="U11" s="27" t="str">
        <f t="shared" si="4"/>
        <v>-</v>
      </c>
      <c r="V11" s="27">
        <f t="shared" si="4"/>
        <v>78</v>
      </c>
      <c r="W11" s="27" t="s">
        <v>3</v>
      </c>
      <c r="X11" s="30"/>
      <c r="Y11" s="29" t="str">
        <f t="shared" si="5"/>
        <v>g.</v>
      </c>
      <c r="Z11" s="27">
        <f t="shared" si="5"/>
        <v>80</v>
      </c>
      <c r="AA11" s="27" t="str">
        <f t="shared" si="5"/>
        <v>-</v>
      </c>
      <c r="AB11" s="27">
        <f t="shared" si="5"/>
        <v>78</v>
      </c>
      <c r="AC11" s="5" t="s">
        <v>3</v>
      </c>
      <c r="AD11" s="32">
        <f t="shared" si="6"/>
        <v>0</v>
      </c>
      <c r="AE11">
        <v>7</v>
      </c>
      <c r="AF11">
        <v>31</v>
      </c>
    </row>
    <row r="12" spans="1:32" ht="16.5" customHeight="1">
      <c r="A12" s="10" t="s">
        <v>8</v>
      </c>
      <c r="B12" s="27">
        <f ca="1" t="shared" si="1"/>
        <v>80</v>
      </c>
      <c r="C12" s="27" t="s">
        <v>33</v>
      </c>
      <c r="D12" s="27">
        <f ca="1" t="shared" si="2"/>
        <v>16</v>
      </c>
      <c r="E12" s="27" t="s">
        <v>3</v>
      </c>
      <c r="F12" s="36"/>
      <c r="G12" s="28" t="str">
        <f t="shared" si="3"/>
        <v>h.</v>
      </c>
      <c r="H12" s="27">
        <f t="shared" si="3"/>
        <v>80</v>
      </c>
      <c r="I12" s="27" t="str">
        <f t="shared" si="3"/>
        <v>-</v>
      </c>
      <c r="J12" s="27">
        <f t="shared" si="3"/>
        <v>16</v>
      </c>
      <c r="K12" s="27" t="str">
        <f t="shared" si="3"/>
        <v>=</v>
      </c>
      <c r="L12" s="30"/>
      <c r="M12" s="29" t="str">
        <f t="shared" si="0"/>
        <v>h.</v>
      </c>
      <c r="N12" s="27">
        <f t="shared" si="0"/>
        <v>80</v>
      </c>
      <c r="O12" s="27" t="str">
        <f t="shared" si="0"/>
        <v>-</v>
      </c>
      <c r="P12" s="27">
        <f t="shared" si="0"/>
        <v>16</v>
      </c>
      <c r="Q12" s="27" t="str">
        <f t="shared" si="0"/>
        <v>=</v>
      </c>
      <c r="R12" s="31"/>
      <c r="S12" s="29" t="str">
        <f t="shared" si="4"/>
        <v>h.</v>
      </c>
      <c r="T12" s="27">
        <f t="shared" si="4"/>
        <v>80</v>
      </c>
      <c r="U12" s="27" t="str">
        <f t="shared" si="4"/>
        <v>-</v>
      </c>
      <c r="V12" s="27">
        <f t="shared" si="4"/>
        <v>16</v>
      </c>
      <c r="W12" s="27" t="s">
        <v>3</v>
      </c>
      <c r="X12" s="30"/>
      <c r="Y12" s="29" t="str">
        <f t="shared" si="5"/>
        <v>h.</v>
      </c>
      <c r="Z12" s="27">
        <f t="shared" si="5"/>
        <v>80</v>
      </c>
      <c r="AA12" s="27" t="str">
        <f t="shared" si="5"/>
        <v>-</v>
      </c>
      <c r="AB12" s="27">
        <f t="shared" si="5"/>
        <v>16</v>
      </c>
      <c r="AC12" s="5" t="s">
        <v>3</v>
      </c>
      <c r="AD12" s="32">
        <f t="shared" si="6"/>
        <v>0</v>
      </c>
      <c r="AE12">
        <v>8</v>
      </c>
      <c r="AF12">
        <v>32</v>
      </c>
    </row>
    <row r="13" spans="1:32" ht="16.5" customHeight="1">
      <c r="A13" s="10" t="s">
        <v>9</v>
      </c>
      <c r="B13" s="27">
        <f ca="1" t="shared" si="1"/>
        <v>20</v>
      </c>
      <c r="C13" s="27" t="s">
        <v>33</v>
      </c>
      <c r="D13" s="27">
        <f ca="1" t="shared" si="2"/>
        <v>17</v>
      </c>
      <c r="E13" s="27" t="s">
        <v>3</v>
      </c>
      <c r="F13" s="36"/>
      <c r="G13" s="28" t="str">
        <f t="shared" si="3"/>
        <v>i.</v>
      </c>
      <c r="H13" s="27">
        <f t="shared" si="3"/>
        <v>20</v>
      </c>
      <c r="I13" s="27" t="str">
        <f t="shared" si="3"/>
        <v>-</v>
      </c>
      <c r="J13" s="27">
        <f t="shared" si="3"/>
        <v>17</v>
      </c>
      <c r="K13" s="27" t="str">
        <f t="shared" si="3"/>
        <v>=</v>
      </c>
      <c r="L13" s="30"/>
      <c r="M13" s="29" t="str">
        <f t="shared" si="0"/>
        <v>i.</v>
      </c>
      <c r="N13" s="27">
        <f t="shared" si="0"/>
        <v>20</v>
      </c>
      <c r="O13" s="27" t="str">
        <f t="shared" si="0"/>
        <v>-</v>
      </c>
      <c r="P13" s="27">
        <f t="shared" si="0"/>
        <v>17</v>
      </c>
      <c r="Q13" s="27" t="str">
        <f t="shared" si="0"/>
        <v>=</v>
      </c>
      <c r="R13" s="31"/>
      <c r="S13" s="29" t="str">
        <f t="shared" si="4"/>
        <v>i.</v>
      </c>
      <c r="T13" s="27">
        <f t="shared" si="4"/>
        <v>20</v>
      </c>
      <c r="U13" s="27" t="str">
        <f t="shared" si="4"/>
        <v>-</v>
      </c>
      <c r="V13" s="27">
        <f t="shared" si="4"/>
        <v>17</v>
      </c>
      <c r="W13" s="27" t="s">
        <v>3</v>
      </c>
      <c r="X13" s="30"/>
      <c r="Y13" s="29" t="str">
        <f t="shared" si="5"/>
        <v>i.</v>
      </c>
      <c r="Z13" s="27">
        <f t="shared" si="5"/>
        <v>20</v>
      </c>
      <c r="AA13" s="27" t="str">
        <f t="shared" si="5"/>
        <v>-</v>
      </c>
      <c r="AB13" s="27">
        <f t="shared" si="5"/>
        <v>17</v>
      </c>
      <c r="AC13" s="5" t="s">
        <v>3</v>
      </c>
      <c r="AD13" s="32">
        <f t="shared" si="6"/>
        <v>0</v>
      </c>
      <c r="AE13">
        <v>9</v>
      </c>
      <c r="AF13">
        <v>33</v>
      </c>
    </row>
    <row r="14" spans="1:32" ht="16.5" customHeight="1">
      <c r="A14" s="10" t="s">
        <v>10</v>
      </c>
      <c r="B14" s="27">
        <f ca="1" t="shared" si="1"/>
        <v>50</v>
      </c>
      <c r="C14" s="27" t="s">
        <v>33</v>
      </c>
      <c r="D14" s="27">
        <f ca="1" t="shared" si="2"/>
        <v>15</v>
      </c>
      <c r="E14" s="27" t="s">
        <v>3</v>
      </c>
      <c r="F14" s="36"/>
      <c r="G14" s="28" t="str">
        <f t="shared" si="3"/>
        <v>j.</v>
      </c>
      <c r="H14" s="27">
        <f t="shared" si="3"/>
        <v>50</v>
      </c>
      <c r="I14" s="27" t="str">
        <f t="shared" si="3"/>
        <v>-</v>
      </c>
      <c r="J14" s="27">
        <f t="shared" si="3"/>
        <v>15</v>
      </c>
      <c r="K14" s="27" t="str">
        <f t="shared" si="3"/>
        <v>=</v>
      </c>
      <c r="L14" s="30"/>
      <c r="M14" s="29" t="str">
        <f t="shared" si="0"/>
        <v>j.</v>
      </c>
      <c r="N14" s="27">
        <f t="shared" si="0"/>
        <v>50</v>
      </c>
      <c r="O14" s="27" t="str">
        <f t="shared" si="0"/>
        <v>-</v>
      </c>
      <c r="P14" s="27">
        <f t="shared" si="0"/>
        <v>15</v>
      </c>
      <c r="Q14" s="27" t="str">
        <f t="shared" si="0"/>
        <v>=</v>
      </c>
      <c r="R14" s="31"/>
      <c r="S14" s="29" t="str">
        <f t="shared" si="4"/>
        <v>j.</v>
      </c>
      <c r="T14" s="27">
        <f t="shared" si="4"/>
        <v>50</v>
      </c>
      <c r="U14" s="27" t="str">
        <f t="shared" si="4"/>
        <v>-</v>
      </c>
      <c r="V14" s="27">
        <f t="shared" si="4"/>
        <v>15</v>
      </c>
      <c r="W14" s="27" t="s">
        <v>3</v>
      </c>
      <c r="X14" s="30"/>
      <c r="Y14" s="29" t="str">
        <f t="shared" si="5"/>
        <v>j.</v>
      </c>
      <c r="Z14" s="27">
        <f t="shared" si="5"/>
        <v>50</v>
      </c>
      <c r="AA14" s="27" t="str">
        <f t="shared" si="5"/>
        <v>-</v>
      </c>
      <c r="AB14" s="27">
        <f t="shared" si="5"/>
        <v>15</v>
      </c>
      <c r="AC14" s="5" t="s">
        <v>3</v>
      </c>
      <c r="AD14" s="32">
        <f t="shared" si="6"/>
        <v>0</v>
      </c>
      <c r="AE14">
        <v>10</v>
      </c>
      <c r="AF14">
        <v>34</v>
      </c>
    </row>
    <row r="15" spans="1:32" ht="16.5" customHeight="1">
      <c r="A15" s="10" t="s">
        <v>11</v>
      </c>
      <c r="B15" s="27">
        <f ca="1" t="shared" si="1"/>
        <v>50</v>
      </c>
      <c r="C15" s="27" t="s">
        <v>33</v>
      </c>
      <c r="D15" s="27">
        <f ca="1" t="shared" si="2"/>
        <v>45</v>
      </c>
      <c r="E15" s="27" t="s">
        <v>3</v>
      </c>
      <c r="F15" s="36"/>
      <c r="G15" s="28" t="str">
        <f t="shared" si="3"/>
        <v>k.</v>
      </c>
      <c r="H15" s="27">
        <f t="shared" si="3"/>
        <v>50</v>
      </c>
      <c r="I15" s="27" t="str">
        <f t="shared" si="3"/>
        <v>-</v>
      </c>
      <c r="J15" s="27">
        <f t="shared" si="3"/>
        <v>45</v>
      </c>
      <c r="K15" s="27" t="str">
        <f t="shared" si="3"/>
        <v>=</v>
      </c>
      <c r="L15" s="30"/>
      <c r="M15" s="29" t="str">
        <f t="shared" si="0"/>
        <v>k.</v>
      </c>
      <c r="N15" s="27">
        <f t="shared" si="0"/>
        <v>50</v>
      </c>
      <c r="O15" s="27" t="str">
        <f t="shared" si="0"/>
        <v>-</v>
      </c>
      <c r="P15" s="27">
        <f t="shared" si="0"/>
        <v>45</v>
      </c>
      <c r="Q15" s="27" t="str">
        <f t="shared" si="0"/>
        <v>=</v>
      </c>
      <c r="R15" s="31"/>
      <c r="S15" s="29" t="str">
        <f t="shared" si="4"/>
        <v>k.</v>
      </c>
      <c r="T15" s="27">
        <f t="shared" si="4"/>
        <v>50</v>
      </c>
      <c r="U15" s="27" t="str">
        <f t="shared" si="4"/>
        <v>-</v>
      </c>
      <c r="V15" s="27">
        <f t="shared" si="4"/>
        <v>45</v>
      </c>
      <c r="W15" s="27" t="s">
        <v>3</v>
      </c>
      <c r="X15" s="30"/>
      <c r="Y15" s="29" t="str">
        <f t="shared" si="5"/>
        <v>k.</v>
      </c>
      <c r="Z15" s="27">
        <f t="shared" si="5"/>
        <v>50</v>
      </c>
      <c r="AA15" s="27" t="str">
        <f t="shared" si="5"/>
        <v>-</v>
      </c>
      <c r="AB15" s="27">
        <f t="shared" si="5"/>
        <v>45</v>
      </c>
      <c r="AC15" s="5" t="s">
        <v>3</v>
      </c>
      <c r="AD15" s="32">
        <f t="shared" si="6"/>
        <v>0</v>
      </c>
      <c r="AE15">
        <v>11</v>
      </c>
      <c r="AF15">
        <v>35</v>
      </c>
    </row>
    <row r="16" spans="1:32" ht="16.5" customHeight="1">
      <c r="A16" s="10" t="s">
        <v>12</v>
      </c>
      <c r="B16" s="27">
        <f ca="1" t="shared" si="1"/>
        <v>30</v>
      </c>
      <c r="C16" s="27" t="s">
        <v>33</v>
      </c>
      <c r="D16" s="27">
        <f ca="1" t="shared" si="2"/>
        <v>28</v>
      </c>
      <c r="E16" s="27" t="s">
        <v>3</v>
      </c>
      <c r="F16" s="36"/>
      <c r="G16" s="28" t="str">
        <f t="shared" si="3"/>
        <v>l.</v>
      </c>
      <c r="H16" s="27">
        <f t="shared" si="3"/>
        <v>30</v>
      </c>
      <c r="I16" s="27" t="str">
        <f t="shared" si="3"/>
        <v>-</v>
      </c>
      <c r="J16" s="27">
        <f t="shared" si="3"/>
        <v>28</v>
      </c>
      <c r="K16" s="27" t="str">
        <f t="shared" si="3"/>
        <v>=</v>
      </c>
      <c r="L16" s="30"/>
      <c r="M16" s="29" t="str">
        <f t="shared" si="0"/>
        <v>l.</v>
      </c>
      <c r="N16" s="27">
        <f t="shared" si="0"/>
        <v>30</v>
      </c>
      <c r="O16" s="27" t="str">
        <f t="shared" si="0"/>
        <v>-</v>
      </c>
      <c r="P16" s="27">
        <f t="shared" si="0"/>
        <v>28</v>
      </c>
      <c r="Q16" s="27" t="str">
        <f t="shared" si="0"/>
        <v>=</v>
      </c>
      <c r="R16" s="31"/>
      <c r="S16" s="29" t="str">
        <f t="shared" si="4"/>
        <v>l.</v>
      </c>
      <c r="T16" s="27">
        <f t="shared" si="4"/>
        <v>30</v>
      </c>
      <c r="U16" s="27" t="str">
        <f t="shared" si="4"/>
        <v>-</v>
      </c>
      <c r="V16" s="27">
        <f t="shared" si="4"/>
        <v>28</v>
      </c>
      <c r="W16" s="27" t="s">
        <v>3</v>
      </c>
      <c r="X16" s="30"/>
      <c r="Y16" s="29" t="str">
        <f t="shared" si="5"/>
        <v>l.</v>
      </c>
      <c r="Z16" s="27">
        <f t="shared" si="5"/>
        <v>30</v>
      </c>
      <c r="AA16" s="27" t="str">
        <f t="shared" si="5"/>
        <v>-</v>
      </c>
      <c r="AB16" s="27">
        <f t="shared" si="5"/>
        <v>28</v>
      </c>
      <c r="AC16" s="5" t="s">
        <v>3</v>
      </c>
      <c r="AD16" s="32">
        <f t="shared" si="6"/>
        <v>0</v>
      </c>
      <c r="AE16">
        <v>12</v>
      </c>
      <c r="AF16">
        <v>36</v>
      </c>
    </row>
    <row r="17" spans="1:32" ht="16.5" customHeight="1">
      <c r="A17" s="10" t="s">
        <v>13</v>
      </c>
      <c r="B17" s="27">
        <f ca="1" t="shared" si="1"/>
        <v>20</v>
      </c>
      <c r="C17" s="27" t="s">
        <v>33</v>
      </c>
      <c r="D17" s="27">
        <f ca="1" t="shared" si="2"/>
        <v>13</v>
      </c>
      <c r="E17" s="27" t="s">
        <v>3</v>
      </c>
      <c r="F17" s="36"/>
      <c r="G17" s="28" t="str">
        <f t="shared" si="3"/>
        <v>m.</v>
      </c>
      <c r="H17" s="27">
        <f t="shared" si="3"/>
        <v>20</v>
      </c>
      <c r="I17" s="27" t="str">
        <f t="shared" si="3"/>
        <v>-</v>
      </c>
      <c r="J17" s="27">
        <f t="shared" si="3"/>
        <v>13</v>
      </c>
      <c r="K17" s="27" t="str">
        <f t="shared" si="3"/>
        <v>=</v>
      </c>
      <c r="L17" s="30"/>
      <c r="M17" s="29" t="str">
        <f t="shared" si="0"/>
        <v>m.</v>
      </c>
      <c r="N17" s="27">
        <f t="shared" si="0"/>
        <v>20</v>
      </c>
      <c r="O17" s="27" t="str">
        <f t="shared" si="0"/>
        <v>-</v>
      </c>
      <c r="P17" s="27">
        <f t="shared" si="0"/>
        <v>13</v>
      </c>
      <c r="Q17" s="27" t="str">
        <f t="shared" si="0"/>
        <v>=</v>
      </c>
      <c r="R17" s="31"/>
      <c r="S17" s="29" t="str">
        <f t="shared" si="4"/>
        <v>m.</v>
      </c>
      <c r="T17" s="27">
        <f t="shared" si="4"/>
        <v>20</v>
      </c>
      <c r="U17" s="27" t="str">
        <f t="shared" si="4"/>
        <v>-</v>
      </c>
      <c r="V17" s="27">
        <f t="shared" si="4"/>
        <v>13</v>
      </c>
      <c r="W17" s="27" t="s">
        <v>3</v>
      </c>
      <c r="X17" s="30"/>
      <c r="Y17" s="29" t="str">
        <f t="shared" si="5"/>
        <v>m.</v>
      </c>
      <c r="Z17" s="27">
        <f t="shared" si="5"/>
        <v>20</v>
      </c>
      <c r="AA17" s="27" t="str">
        <f t="shared" si="5"/>
        <v>-</v>
      </c>
      <c r="AB17" s="27">
        <f t="shared" si="5"/>
        <v>13</v>
      </c>
      <c r="AC17" s="5" t="s">
        <v>3</v>
      </c>
      <c r="AD17" s="32">
        <f t="shared" si="6"/>
        <v>0</v>
      </c>
      <c r="AE17">
        <v>13</v>
      </c>
      <c r="AF17">
        <v>41</v>
      </c>
    </row>
    <row r="18" spans="1:32" ht="16.5" customHeight="1">
      <c r="A18" s="10" t="s">
        <v>14</v>
      </c>
      <c r="B18" s="27">
        <f ca="1" t="shared" si="1"/>
        <v>60</v>
      </c>
      <c r="C18" s="27" t="s">
        <v>33</v>
      </c>
      <c r="D18" s="27">
        <f ca="1" t="shared" si="2"/>
        <v>19</v>
      </c>
      <c r="E18" s="27" t="s">
        <v>3</v>
      </c>
      <c r="F18" s="36"/>
      <c r="G18" s="28" t="str">
        <f t="shared" si="3"/>
        <v>n.</v>
      </c>
      <c r="H18" s="27">
        <f t="shared" si="3"/>
        <v>60</v>
      </c>
      <c r="I18" s="27" t="str">
        <f t="shared" si="3"/>
        <v>-</v>
      </c>
      <c r="J18" s="27">
        <f t="shared" si="3"/>
        <v>19</v>
      </c>
      <c r="K18" s="27" t="str">
        <f t="shared" si="3"/>
        <v>=</v>
      </c>
      <c r="L18" s="30"/>
      <c r="M18" s="29" t="str">
        <f t="shared" si="0"/>
        <v>n.</v>
      </c>
      <c r="N18" s="27">
        <f t="shared" si="0"/>
        <v>60</v>
      </c>
      <c r="O18" s="27" t="str">
        <f t="shared" si="0"/>
        <v>-</v>
      </c>
      <c r="P18" s="27">
        <f t="shared" si="0"/>
        <v>19</v>
      </c>
      <c r="Q18" s="27" t="str">
        <f t="shared" si="0"/>
        <v>=</v>
      </c>
      <c r="R18" s="31"/>
      <c r="S18" s="29" t="str">
        <f t="shared" si="4"/>
        <v>n.</v>
      </c>
      <c r="T18" s="27">
        <f t="shared" si="4"/>
        <v>60</v>
      </c>
      <c r="U18" s="27" t="str">
        <f t="shared" si="4"/>
        <v>-</v>
      </c>
      <c r="V18" s="27">
        <f t="shared" si="4"/>
        <v>19</v>
      </c>
      <c r="W18" s="27" t="s">
        <v>3</v>
      </c>
      <c r="X18" s="30"/>
      <c r="Y18" s="29" t="str">
        <f t="shared" si="5"/>
        <v>n.</v>
      </c>
      <c r="Z18" s="27">
        <f t="shared" si="5"/>
        <v>60</v>
      </c>
      <c r="AA18" s="27" t="str">
        <f t="shared" si="5"/>
        <v>-</v>
      </c>
      <c r="AB18" s="27">
        <f t="shared" si="5"/>
        <v>19</v>
      </c>
      <c r="AC18" s="5" t="s">
        <v>3</v>
      </c>
      <c r="AD18" s="32">
        <f t="shared" si="6"/>
        <v>0</v>
      </c>
      <c r="AE18">
        <v>14</v>
      </c>
      <c r="AF18">
        <v>42</v>
      </c>
    </row>
    <row r="19" spans="1:32" ht="16.5" customHeight="1">
      <c r="A19" s="10" t="s">
        <v>15</v>
      </c>
      <c r="B19" s="27">
        <f ca="1" t="shared" si="1"/>
        <v>90</v>
      </c>
      <c r="C19" s="27" t="s">
        <v>33</v>
      </c>
      <c r="D19" s="27">
        <f ca="1" t="shared" si="2"/>
        <v>75</v>
      </c>
      <c r="E19" s="27" t="s">
        <v>3</v>
      </c>
      <c r="F19" s="36"/>
      <c r="G19" s="28" t="str">
        <f t="shared" si="3"/>
        <v>o.</v>
      </c>
      <c r="H19" s="27">
        <f t="shared" si="3"/>
        <v>90</v>
      </c>
      <c r="I19" s="27" t="str">
        <f t="shared" si="3"/>
        <v>-</v>
      </c>
      <c r="J19" s="27">
        <f t="shared" si="3"/>
        <v>75</v>
      </c>
      <c r="K19" s="27" t="str">
        <f t="shared" si="3"/>
        <v>=</v>
      </c>
      <c r="L19" s="30"/>
      <c r="M19" s="29" t="str">
        <f t="shared" si="0"/>
        <v>o.</v>
      </c>
      <c r="N19" s="27">
        <f t="shared" si="0"/>
        <v>90</v>
      </c>
      <c r="O19" s="27" t="str">
        <f t="shared" si="0"/>
        <v>-</v>
      </c>
      <c r="P19" s="27">
        <f t="shared" si="0"/>
        <v>75</v>
      </c>
      <c r="Q19" s="27" t="str">
        <f t="shared" si="0"/>
        <v>=</v>
      </c>
      <c r="R19" s="31"/>
      <c r="S19" s="29" t="str">
        <f t="shared" si="4"/>
        <v>o.</v>
      </c>
      <c r="T19" s="27">
        <f t="shared" si="4"/>
        <v>90</v>
      </c>
      <c r="U19" s="27" t="str">
        <f t="shared" si="4"/>
        <v>-</v>
      </c>
      <c r="V19" s="27">
        <f t="shared" si="4"/>
        <v>75</v>
      </c>
      <c r="W19" s="27" t="s">
        <v>3</v>
      </c>
      <c r="X19" s="30"/>
      <c r="Y19" s="29" t="str">
        <f t="shared" si="5"/>
        <v>o.</v>
      </c>
      <c r="Z19" s="27">
        <f t="shared" si="5"/>
        <v>90</v>
      </c>
      <c r="AA19" s="27" t="str">
        <f t="shared" si="5"/>
        <v>-</v>
      </c>
      <c r="AB19" s="27">
        <f t="shared" si="5"/>
        <v>75</v>
      </c>
      <c r="AC19" s="5" t="s">
        <v>3</v>
      </c>
      <c r="AD19" s="32">
        <f t="shared" si="6"/>
        <v>0</v>
      </c>
      <c r="AE19">
        <v>15</v>
      </c>
      <c r="AF19">
        <v>43</v>
      </c>
    </row>
    <row r="20" spans="1:32" ht="16.5" customHeight="1">
      <c r="A20" s="10" t="s">
        <v>16</v>
      </c>
      <c r="B20" s="27">
        <f ca="1" t="shared" si="1"/>
        <v>90</v>
      </c>
      <c r="C20" s="27" t="s">
        <v>33</v>
      </c>
      <c r="D20" s="27">
        <f ca="1" t="shared" si="2"/>
        <v>70</v>
      </c>
      <c r="E20" s="27" t="s">
        <v>3</v>
      </c>
      <c r="F20" s="36"/>
      <c r="G20" s="28" t="str">
        <f t="shared" si="3"/>
        <v>p.</v>
      </c>
      <c r="H20" s="27">
        <f t="shared" si="3"/>
        <v>90</v>
      </c>
      <c r="I20" s="27" t="str">
        <f t="shared" si="3"/>
        <v>-</v>
      </c>
      <c r="J20" s="27">
        <f t="shared" si="3"/>
        <v>70</v>
      </c>
      <c r="K20" s="27" t="str">
        <f t="shared" si="3"/>
        <v>=</v>
      </c>
      <c r="L20" s="30"/>
      <c r="M20" s="29" t="str">
        <f t="shared" si="0"/>
        <v>p.</v>
      </c>
      <c r="N20" s="27">
        <f t="shared" si="0"/>
        <v>90</v>
      </c>
      <c r="O20" s="27" t="str">
        <f t="shared" si="0"/>
        <v>-</v>
      </c>
      <c r="P20" s="27">
        <f t="shared" si="0"/>
        <v>70</v>
      </c>
      <c r="Q20" s="27" t="str">
        <f t="shared" si="0"/>
        <v>=</v>
      </c>
      <c r="R20" s="31"/>
      <c r="S20" s="29" t="str">
        <f t="shared" si="4"/>
        <v>p.</v>
      </c>
      <c r="T20" s="27">
        <f t="shared" si="4"/>
        <v>90</v>
      </c>
      <c r="U20" s="27" t="str">
        <f t="shared" si="4"/>
        <v>-</v>
      </c>
      <c r="V20" s="27">
        <f t="shared" si="4"/>
        <v>70</v>
      </c>
      <c r="W20" s="27" t="s">
        <v>3</v>
      </c>
      <c r="X20" s="30"/>
      <c r="Y20" s="29" t="str">
        <f t="shared" si="5"/>
        <v>p.</v>
      </c>
      <c r="Z20" s="27">
        <f t="shared" si="5"/>
        <v>90</v>
      </c>
      <c r="AA20" s="27" t="str">
        <f t="shared" si="5"/>
        <v>-</v>
      </c>
      <c r="AB20" s="27">
        <f t="shared" si="5"/>
        <v>70</v>
      </c>
      <c r="AC20" s="5" t="s">
        <v>3</v>
      </c>
      <c r="AD20" s="32">
        <f t="shared" si="6"/>
        <v>0</v>
      </c>
      <c r="AE20">
        <v>16</v>
      </c>
      <c r="AF20">
        <v>44</v>
      </c>
    </row>
    <row r="21" spans="1:32" ht="16.5" customHeight="1">
      <c r="A21" s="10" t="s">
        <v>17</v>
      </c>
      <c r="B21" s="27">
        <f ca="1" t="shared" si="1"/>
        <v>50</v>
      </c>
      <c r="C21" s="27" t="s">
        <v>33</v>
      </c>
      <c r="D21" s="27">
        <f ca="1" t="shared" si="2"/>
        <v>14</v>
      </c>
      <c r="E21" s="27" t="s">
        <v>3</v>
      </c>
      <c r="F21" s="36"/>
      <c r="G21" s="28" t="str">
        <f t="shared" si="3"/>
        <v>q.</v>
      </c>
      <c r="H21" s="27">
        <f t="shared" si="3"/>
        <v>50</v>
      </c>
      <c r="I21" s="27" t="str">
        <f t="shared" si="3"/>
        <v>-</v>
      </c>
      <c r="J21" s="27">
        <f t="shared" si="3"/>
        <v>14</v>
      </c>
      <c r="K21" s="27" t="str">
        <f t="shared" si="3"/>
        <v>=</v>
      </c>
      <c r="L21" s="30"/>
      <c r="M21" s="29" t="str">
        <f aca="true" t="shared" si="7" ref="M21:M34">A21</f>
        <v>q.</v>
      </c>
      <c r="N21" s="27">
        <f aca="true" t="shared" si="8" ref="N21:N34">B21</f>
        <v>50</v>
      </c>
      <c r="O21" s="27" t="str">
        <f aca="true" t="shared" si="9" ref="O21:O34">C21</f>
        <v>-</v>
      </c>
      <c r="P21" s="27">
        <f aca="true" t="shared" si="10" ref="P21:P34">D21</f>
        <v>14</v>
      </c>
      <c r="Q21" s="27" t="str">
        <f aca="true" t="shared" si="11" ref="Q21:Q34">E21</f>
        <v>=</v>
      </c>
      <c r="R21" s="31"/>
      <c r="S21" s="29" t="str">
        <f t="shared" si="4"/>
        <v>q.</v>
      </c>
      <c r="T21" s="27">
        <f t="shared" si="4"/>
        <v>50</v>
      </c>
      <c r="U21" s="27" t="str">
        <f t="shared" si="4"/>
        <v>-</v>
      </c>
      <c r="V21" s="27">
        <f t="shared" si="4"/>
        <v>14</v>
      </c>
      <c r="W21" s="27" t="s">
        <v>3</v>
      </c>
      <c r="X21" s="30"/>
      <c r="Y21" s="29" t="str">
        <f t="shared" si="5"/>
        <v>q.</v>
      </c>
      <c r="Z21" s="27">
        <f t="shared" si="5"/>
        <v>50</v>
      </c>
      <c r="AA21" s="27" t="str">
        <f t="shared" si="5"/>
        <v>-</v>
      </c>
      <c r="AB21" s="27">
        <f t="shared" si="5"/>
        <v>14</v>
      </c>
      <c r="AC21" s="5" t="s">
        <v>3</v>
      </c>
      <c r="AD21" s="32">
        <f t="shared" si="6"/>
        <v>0</v>
      </c>
      <c r="AE21">
        <v>17</v>
      </c>
      <c r="AF21">
        <v>45</v>
      </c>
    </row>
    <row r="22" spans="1:32" ht="16.5" customHeight="1">
      <c r="A22" s="10" t="s">
        <v>18</v>
      </c>
      <c r="B22" s="27">
        <f ca="1" t="shared" si="1"/>
        <v>60</v>
      </c>
      <c r="C22" s="27" t="s">
        <v>33</v>
      </c>
      <c r="D22" s="27">
        <f ca="1" t="shared" si="2"/>
        <v>24</v>
      </c>
      <c r="E22" s="27" t="s">
        <v>3</v>
      </c>
      <c r="F22" s="36"/>
      <c r="G22" s="28" t="str">
        <f t="shared" si="3"/>
        <v>r.</v>
      </c>
      <c r="H22" s="27">
        <f t="shared" si="3"/>
        <v>60</v>
      </c>
      <c r="I22" s="27" t="str">
        <f t="shared" si="3"/>
        <v>-</v>
      </c>
      <c r="J22" s="27">
        <f t="shared" si="3"/>
        <v>24</v>
      </c>
      <c r="K22" s="27" t="str">
        <f t="shared" si="3"/>
        <v>=</v>
      </c>
      <c r="L22" s="30"/>
      <c r="M22" s="29" t="str">
        <f t="shared" si="7"/>
        <v>r.</v>
      </c>
      <c r="N22" s="27">
        <f t="shared" si="8"/>
        <v>60</v>
      </c>
      <c r="O22" s="27" t="str">
        <f t="shared" si="9"/>
        <v>-</v>
      </c>
      <c r="P22" s="27">
        <f t="shared" si="10"/>
        <v>24</v>
      </c>
      <c r="Q22" s="27" t="str">
        <f t="shared" si="11"/>
        <v>=</v>
      </c>
      <c r="R22" s="31"/>
      <c r="S22" s="29" t="str">
        <f t="shared" si="4"/>
        <v>r.</v>
      </c>
      <c r="T22" s="27">
        <f t="shared" si="4"/>
        <v>60</v>
      </c>
      <c r="U22" s="27" t="str">
        <f t="shared" si="4"/>
        <v>-</v>
      </c>
      <c r="V22" s="27">
        <f t="shared" si="4"/>
        <v>24</v>
      </c>
      <c r="W22" s="27" t="s">
        <v>3</v>
      </c>
      <c r="X22" s="30"/>
      <c r="Y22" s="29" t="str">
        <f t="shared" si="5"/>
        <v>r.</v>
      </c>
      <c r="Z22" s="27">
        <f t="shared" si="5"/>
        <v>60</v>
      </c>
      <c r="AA22" s="27" t="str">
        <f t="shared" si="5"/>
        <v>-</v>
      </c>
      <c r="AB22" s="27">
        <f t="shared" si="5"/>
        <v>24</v>
      </c>
      <c r="AC22" s="5" t="s">
        <v>3</v>
      </c>
      <c r="AD22" s="32">
        <f t="shared" si="6"/>
        <v>0</v>
      </c>
      <c r="AE22">
        <v>18</v>
      </c>
      <c r="AF22">
        <v>46</v>
      </c>
    </row>
    <row r="23" spans="1:32" ht="16.5" customHeight="1">
      <c r="A23" s="10" t="s">
        <v>19</v>
      </c>
      <c r="B23" s="27">
        <f ca="1" t="shared" si="1"/>
        <v>70</v>
      </c>
      <c r="C23" s="27" t="s">
        <v>33</v>
      </c>
      <c r="D23" s="27">
        <f ca="1" t="shared" si="2"/>
        <v>68</v>
      </c>
      <c r="E23" s="27" t="s">
        <v>3</v>
      </c>
      <c r="F23" s="36"/>
      <c r="G23" s="28" t="str">
        <f t="shared" si="3"/>
        <v>s.</v>
      </c>
      <c r="H23" s="27">
        <f t="shared" si="3"/>
        <v>70</v>
      </c>
      <c r="I23" s="27" t="str">
        <f t="shared" si="3"/>
        <v>-</v>
      </c>
      <c r="J23" s="27">
        <f t="shared" si="3"/>
        <v>68</v>
      </c>
      <c r="K23" s="27" t="str">
        <f t="shared" si="3"/>
        <v>=</v>
      </c>
      <c r="L23" s="30"/>
      <c r="M23" s="29" t="str">
        <f t="shared" si="7"/>
        <v>s.</v>
      </c>
      <c r="N23" s="27">
        <f t="shared" si="8"/>
        <v>70</v>
      </c>
      <c r="O23" s="27" t="str">
        <f t="shared" si="9"/>
        <v>-</v>
      </c>
      <c r="P23" s="27">
        <f t="shared" si="10"/>
        <v>68</v>
      </c>
      <c r="Q23" s="27" t="str">
        <f t="shared" si="11"/>
        <v>=</v>
      </c>
      <c r="R23" s="31"/>
      <c r="S23" s="29" t="str">
        <f t="shared" si="4"/>
        <v>s.</v>
      </c>
      <c r="T23" s="27">
        <f t="shared" si="4"/>
        <v>70</v>
      </c>
      <c r="U23" s="27" t="str">
        <f t="shared" si="4"/>
        <v>-</v>
      </c>
      <c r="V23" s="27">
        <f t="shared" si="4"/>
        <v>68</v>
      </c>
      <c r="W23" s="27" t="s">
        <v>3</v>
      </c>
      <c r="X23" s="30"/>
      <c r="Y23" s="29" t="str">
        <f t="shared" si="5"/>
        <v>s.</v>
      </c>
      <c r="Z23" s="27">
        <f t="shared" si="5"/>
        <v>70</v>
      </c>
      <c r="AA23" s="27" t="str">
        <f t="shared" si="5"/>
        <v>-</v>
      </c>
      <c r="AB23" s="27">
        <f t="shared" si="5"/>
        <v>68</v>
      </c>
      <c r="AC23" s="5" t="s">
        <v>3</v>
      </c>
      <c r="AD23" s="32">
        <f t="shared" si="6"/>
        <v>0</v>
      </c>
      <c r="AE23">
        <v>19</v>
      </c>
      <c r="AF23">
        <v>51</v>
      </c>
    </row>
    <row r="24" spans="1:32" ht="16.5" customHeight="1">
      <c r="A24" s="10" t="s">
        <v>20</v>
      </c>
      <c r="B24" s="27">
        <f ca="1" t="shared" si="1"/>
        <v>20</v>
      </c>
      <c r="C24" s="27" t="s">
        <v>33</v>
      </c>
      <c r="D24" s="27">
        <f ca="1" t="shared" si="2"/>
        <v>18</v>
      </c>
      <c r="E24" s="27" t="s">
        <v>3</v>
      </c>
      <c r="F24" s="36"/>
      <c r="G24" s="28" t="str">
        <f t="shared" si="3"/>
        <v>t.</v>
      </c>
      <c r="H24" s="27">
        <f t="shared" si="3"/>
        <v>20</v>
      </c>
      <c r="I24" s="27" t="str">
        <f t="shared" si="3"/>
        <v>-</v>
      </c>
      <c r="J24" s="27">
        <f t="shared" si="3"/>
        <v>18</v>
      </c>
      <c r="K24" s="27" t="str">
        <f t="shared" si="3"/>
        <v>=</v>
      </c>
      <c r="L24" s="30"/>
      <c r="M24" s="29" t="str">
        <f t="shared" si="7"/>
        <v>t.</v>
      </c>
      <c r="N24" s="27">
        <f t="shared" si="8"/>
        <v>20</v>
      </c>
      <c r="O24" s="27" t="str">
        <f t="shared" si="9"/>
        <v>-</v>
      </c>
      <c r="P24" s="27">
        <f t="shared" si="10"/>
        <v>18</v>
      </c>
      <c r="Q24" s="27" t="str">
        <f t="shared" si="11"/>
        <v>=</v>
      </c>
      <c r="R24" s="31"/>
      <c r="S24" s="29" t="str">
        <f t="shared" si="4"/>
        <v>t.</v>
      </c>
      <c r="T24" s="27">
        <f t="shared" si="4"/>
        <v>20</v>
      </c>
      <c r="U24" s="27" t="str">
        <f t="shared" si="4"/>
        <v>-</v>
      </c>
      <c r="V24" s="27">
        <f t="shared" si="4"/>
        <v>18</v>
      </c>
      <c r="W24" s="27" t="s">
        <v>3</v>
      </c>
      <c r="X24" s="30"/>
      <c r="Y24" s="29" t="str">
        <f t="shared" si="5"/>
        <v>t.</v>
      </c>
      <c r="Z24" s="27">
        <f t="shared" si="5"/>
        <v>20</v>
      </c>
      <c r="AA24" s="27" t="str">
        <f t="shared" si="5"/>
        <v>-</v>
      </c>
      <c r="AB24" s="27">
        <f t="shared" si="5"/>
        <v>18</v>
      </c>
      <c r="AC24" s="5" t="s">
        <v>3</v>
      </c>
      <c r="AD24" s="32">
        <f t="shared" si="6"/>
        <v>0</v>
      </c>
      <c r="AE24">
        <v>20</v>
      </c>
      <c r="AF24">
        <v>52</v>
      </c>
    </row>
    <row r="25" spans="1:32" ht="16.5" customHeight="1">
      <c r="A25" s="10" t="s">
        <v>21</v>
      </c>
      <c r="B25" s="27">
        <f ca="1" t="shared" si="1"/>
        <v>30</v>
      </c>
      <c r="C25" s="27" t="s">
        <v>33</v>
      </c>
      <c r="D25" s="27">
        <f ca="1" t="shared" si="2"/>
        <v>27</v>
      </c>
      <c r="E25" s="27" t="s">
        <v>3</v>
      </c>
      <c r="F25" s="36"/>
      <c r="G25" s="28" t="str">
        <f t="shared" si="3"/>
        <v>u.</v>
      </c>
      <c r="H25" s="27">
        <f t="shared" si="3"/>
        <v>30</v>
      </c>
      <c r="I25" s="27" t="str">
        <f t="shared" si="3"/>
        <v>-</v>
      </c>
      <c r="J25" s="27">
        <f t="shared" si="3"/>
        <v>27</v>
      </c>
      <c r="K25" s="27" t="str">
        <f t="shared" si="3"/>
        <v>=</v>
      </c>
      <c r="L25" s="30"/>
      <c r="M25" s="29" t="str">
        <f t="shared" si="7"/>
        <v>u.</v>
      </c>
      <c r="N25" s="27">
        <f t="shared" si="8"/>
        <v>30</v>
      </c>
      <c r="O25" s="27" t="str">
        <f t="shared" si="9"/>
        <v>-</v>
      </c>
      <c r="P25" s="27">
        <f t="shared" si="10"/>
        <v>27</v>
      </c>
      <c r="Q25" s="27" t="str">
        <f t="shared" si="11"/>
        <v>=</v>
      </c>
      <c r="R25" s="31"/>
      <c r="S25" s="29" t="str">
        <f t="shared" si="4"/>
        <v>u.</v>
      </c>
      <c r="T25" s="27">
        <f t="shared" si="4"/>
        <v>30</v>
      </c>
      <c r="U25" s="27" t="str">
        <f t="shared" si="4"/>
        <v>-</v>
      </c>
      <c r="V25" s="27">
        <f t="shared" si="4"/>
        <v>27</v>
      </c>
      <c r="W25" s="27" t="s">
        <v>3</v>
      </c>
      <c r="X25" s="30"/>
      <c r="Y25" s="29" t="str">
        <f t="shared" si="5"/>
        <v>u.</v>
      </c>
      <c r="Z25" s="27">
        <f t="shared" si="5"/>
        <v>30</v>
      </c>
      <c r="AA25" s="27" t="str">
        <f t="shared" si="5"/>
        <v>-</v>
      </c>
      <c r="AB25" s="27">
        <f t="shared" si="5"/>
        <v>27</v>
      </c>
      <c r="AC25" s="5" t="s">
        <v>3</v>
      </c>
      <c r="AD25" s="32">
        <f t="shared" si="6"/>
        <v>0</v>
      </c>
      <c r="AE25">
        <v>21</v>
      </c>
      <c r="AF25">
        <v>53</v>
      </c>
    </row>
    <row r="26" spans="1:32" ht="16.5" customHeight="1">
      <c r="A26" s="10" t="s">
        <v>22</v>
      </c>
      <c r="B26" s="27">
        <f ca="1" t="shared" si="1"/>
        <v>50</v>
      </c>
      <c r="C26" s="27" t="s">
        <v>33</v>
      </c>
      <c r="D26" s="27">
        <f ca="1" t="shared" si="2"/>
        <v>21</v>
      </c>
      <c r="E26" s="27" t="s">
        <v>3</v>
      </c>
      <c r="F26" s="36"/>
      <c r="G26" s="28" t="str">
        <f t="shared" si="3"/>
        <v>v.</v>
      </c>
      <c r="H26" s="27">
        <f t="shared" si="3"/>
        <v>50</v>
      </c>
      <c r="I26" s="27" t="str">
        <f t="shared" si="3"/>
        <v>-</v>
      </c>
      <c r="J26" s="27">
        <f t="shared" si="3"/>
        <v>21</v>
      </c>
      <c r="K26" s="27" t="str">
        <f t="shared" si="3"/>
        <v>=</v>
      </c>
      <c r="L26" s="30"/>
      <c r="M26" s="29" t="str">
        <f t="shared" si="7"/>
        <v>v.</v>
      </c>
      <c r="N26" s="27">
        <f t="shared" si="8"/>
        <v>50</v>
      </c>
      <c r="O26" s="27" t="str">
        <f t="shared" si="9"/>
        <v>-</v>
      </c>
      <c r="P26" s="27">
        <f t="shared" si="10"/>
        <v>21</v>
      </c>
      <c r="Q26" s="27" t="str">
        <f t="shared" si="11"/>
        <v>=</v>
      </c>
      <c r="R26" s="31"/>
      <c r="S26" s="29" t="str">
        <f t="shared" si="4"/>
        <v>v.</v>
      </c>
      <c r="T26" s="27">
        <f t="shared" si="4"/>
        <v>50</v>
      </c>
      <c r="U26" s="27" t="str">
        <f t="shared" si="4"/>
        <v>-</v>
      </c>
      <c r="V26" s="27">
        <f t="shared" si="4"/>
        <v>21</v>
      </c>
      <c r="W26" s="27" t="s">
        <v>3</v>
      </c>
      <c r="X26" s="30"/>
      <c r="Y26" s="29" t="str">
        <f t="shared" si="5"/>
        <v>v.</v>
      </c>
      <c r="Z26" s="27">
        <f t="shared" si="5"/>
        <v>50</v>
      </c>
      <c r="AA26" s="27" t="str">
        <f t="shared" si="5"/>
        <v>-</v>
      </c>
      <c r="AB26" s="27">
        <f t="shared" si="5"/>
        <v>21</v>
      </c>
      <c r="AC26" s="5" t="s">
        <v>3</v>
      </c>
      <c r="AD26" s="32">
        <f t="shared" si="6"/>
        <v>0</v>
      </c>
      <c r="AE26">
        <v>22</v>
      </c>
      <c r="AF26">
        <v>54</v>
      </c>
    </row>
    <row r="27" spans="1:32" ht="16.5" customHeight="1">
      <c r="A27" s="10" t="s">
        <v>23</v>
      </c>
      <c r="B27" s="27">
        <f ca="1" t="shared" si="1"/>
        <v>30</v>
      </c>
      <c r="C27" s="27" t="s">
        <v>33</v>
      </c>
      <c r="D27" s="27">
        <f ca="1" t="shared" si="2"/>
        <v>28</v>
      </c>
      <c r="E27" s="27" t="s">
        <v>3</v>
      </c>
      <c r="F27" s="36"/>
      <c r="G27" s="28" t="str">
        <f t="shared" si="3"/>
        <v>w.</v>
      </c>
      <c r="H27" s="27">
        <f t="shared" si="3"/>
        <v>30</v>
      </c>
      <c r="I27" s="27" t="str">
        <f t="shared" si="3"/>
        <v>-</v>
      </c>
      <c r="J27" s="27">
        <f t="shared" si="3"/>
        <v>28</v>
      </c>
      <c r="K27" s="27" t="str">
        <f t="shared" si="3"/>
        <v>=</v>
      </c>
      <c r="L27" s="30"/>
      <c r="M27" s="29" t="str">
        <f t="shared" si="7"/>
        <v>w.</v>
      </c>
      <c r="N27" s="27">
        <f t="shared" si="8"/>
        <v>30</v>
      </c>
      <c r="O27" s="27" t="str">
        <f t="shared" si="9"/>
        <v>-</v>
      </c>
      <c r="P27" s="27">
        <f t="shared" si="10"/>
        <v>28</v>
      </c>
      <c r="Q27" s="27" t="str">
        <f t="shared" si="11"/>
        <v>=</v>
      </c>
      <c r="R27" s="31"/>
      <c r="S27" s="29" t="str">
        <f t="shared" si="4"/>
        <v>w.</v>
      </c>
      <c r="T27" s="27">
        <f t="shared" si="4"/>
        <v>30</v>
      </c>
      <c r="U27" s="27" t="str">
        <f t="shared" si="4"/>
        <v>-</v>
      </c>
      <c r="V27" s="27">
        <f t="shared" si="4"/>
        <v>28</v>
      </c>
      <c r="W27" s="27" t="s">
        <v>3</v>
      </c>
      <c r="X27" s="30"/>
      <c r="Y27" s="29" t="str">
        <f t="shared" si="5"/>
        <v>w.</v>
      </c>
      <c r="Z27" s="27">
        <f t="shared" si="5"/>
        <v>30</v>
      </c>
      <c r="AA27" s="27" t="str">
        <f t="shared" si="5"/>
        <v>-</v>
      </c>
      <c r="AB27" s="27">
        <f t="shared" si="5"/>
        <v>28</v>
      </c>
      <c r="AC27" s="5" t="s">
        <v>3</v>
      </c>
      <c r="AD27" s="32">
        <f t="shared" si="6"/>
        <v>0</v>
      </c>
      <c r="AE27">
        <v>23</v>
      </c>
      <c r="AF27">
        <v>55</v>
      </c>
    </row>
    <row r="28" spans="1:32" ht="16.5" customHeight="1">
      <c r="A28" s="10" t="s">
        <v>24</v>
      </c>
      <c r="B28" s="27">
        <f ca="1" t="shared" si="1"/>
        <v>80</v>
      </c>
      <c r="C28" s="27" t="s">
        <v>33</v>
      </c>
      <c r="D28" s="27">
        <f ca="1" t="shared" si="2"/>
        <v>79</v>
      </c>
      <c r="E28" s="27" t="s">
        <v>3</v>
      </c>
      <c r="F28" s="36"/>
      <c r="G28" s="28" t="str">
        <f t="shared" si="3"/>
        <v>x.</v>
      </c>
      <c r="H28" s="27">
        <f t="shared" si="3"/>
        <v>80</v>
      </c>
      <c r="I28" s="27" t="str">
        <f t="shared" si="3"/>
        <v>-</v>
      </c>
      <c r="J28" s="27">
        <f t="shared" si="3"/>
        <v>79</v>
      </c>
      <c r="K28" s="27" t="str">
        <f t="shared" si="3"/>
        <v>=</v>
      </c>
      <c r="L28" s="30"/>
      <c r="M28" s="29" t="str">
        <f t="shared" si="7"/>
        <v>x.</v>
      </c>
      <c r="N28" s="27">
        <f t="shared" si="8"/>
        <v>80</v>
      </c>
      <c r="O28" s="27" t="str">
        <f t="shared" si="9"/>
        <v>-</v>
      </c>
      <c r="P28" s="27">
        <f t="shared" si="10"/>
        <v>79</v>
      </c>
      <c r="Q28" s="27" t="str">
        <f t="shared" si="11"/>
        <v>=</v>
      </c>
      <c r="R28" s="31"/>
      <c r="S28" s="29" t="str">
        <f t="shared" si="4"/>
        <v>x.</v>
      </c>
      <c r="T28" s="27">
        <f t="shared" si="4"/>
        <v>80</v>
      </c>
      <c r="U28" s="27" t="str">
        <f t="shared" si="4"/>
        <v>-</v>
      </c>
      <c r="V28" s="27">
        <f t="shared" si="4"/>
        <v>79</v>
      </c>
      <c r="W28" s="27" t="s">
        <v>3</v>
      </c>
      <c r="X28" s="30"/>
      <c r="Y28" s="29" t="str">
        <f t="shared" si="5"/>
        <v>x.</v>
      </c>
      <c r="Z28" s="27">
        <f t="shared" si="5"/>
        <v>80</v>
      </c>
      <c r="AA28" s="27" t="str">
        <f t="shared" si="5"/>
        <v>-</v>
      </c>
      <c r="AB28" s="27">
        <f t="shared" si="5"/>
        <v>79</v>
      </c>
      <c r="AC28" s="5" t="s">
        <v>3</v>
      </c>
      <c r="AD28" s="32">
        <f t="shared" si="6"/>
        <v>0</v>
      </c>
      <c r="AE28">
        <v>24</v>
      </c>
      <c r="AF28">
        <v>56</v>
      </c>
    </row>
    <row r="29" spans="1:32" ht="16.5" customHeight="1">
      <c r="A29" s="10" t="s">
        <v>25</v>
      </c>
      <c r="B29" s="27">
        <f ca="1" t="shared" si="1"/>
        <v>80</v>
      </c>
      <c r="C29" s="27" t="s">
        <v>33</v>
      </c>
      <c r="D29" s="27">
        <f ca="1" t="shared" si="2"/>
        <v>35</v>
      </c>
      <c r="E29" s="27" t="s">
        <v>3</v>
      </c>
      <c r="F29" s="36"/>
      <c r="G29" s="28" t="str">
        <f t="shared" si="3"/>
        <v>y.</v>
      </c>
      <c r="H29" s="27">
        <f t="shared" si="3"/>
        <v>80</v>
      </c>
      <c r="I29" s="27" t="str">
        <f t="shared" si="3"/>
        <v>-</v>
      </c>
      <c r="J29" s="27">
        <f t="shared" si="3"/>
        <v>35</v>
      </c>
      <c r="K29" s="27" t="str">
        <f t="shared" si="3"/>
        <v>=</v>
      </c>
      <c r="L29" s="30"/>
      <c r="M29" s="29" t="str">
        <f t="shared" si="7"/>
        <v>y.</v>
      </c>
      <c r="N29" s="27">
        <f t="shared" si="8"/>
        <v>80</v>
      </c>
      <c r="O29" s="27" t="str">
        <f t="shared" si="9"/>
        <v>-</v>
      </c>
      <c r="P29" s="27">
        <f t="shared" si="10"/>
        <v>35</v>
      </c>
      <c r="Q29" s="27" t="str">
        <f t="shared" si="11"/>
        <v>=</v>
      </c>
      <c r="R29" s="31"/>
      <c r="S29" s="29" t="str">
        <f t="shared" si="4"/>
        <v>y.</v>
      </c>
      <c r="T29" s="27">
        <f t="shared" si="4"/>
        <v>80</v>
      </c>
      <c r="U29" s="27" t="str">
        <f t="shared" si="4"/>
        <v>-</v>
      </c>
      <c r="V29" s="27">
        <f t="shared" si="4"/>
        <v>35</v>
      </c>
      <c r="W29" s="27" t="s">
        <v>3</v>
      </c>
      <c r="X29" s="30"/>
      <c r="Y29" s="29" t="str">
        <f t="shared" si="5"/>
        <v>y.</v>
      </c>
      <c r="Z29" s="27">
        <f t="shared" si="5"/>
        <v>80</v>
      </c>
      <c r="AA29" s="27" t="str">
        <f t="shared" si="5"/>
        <v>-</v>
      </c>
      <c r="AB29" s="27">
        <f t="shared" si="5"/>
        <v>35</v>
      </c>
      <c r="AC29" s="5" t="s">
        <v>3</v>
      </c>
      <c r="AD29" s="32">
        <f t="shared" si="6"/>
        <v>0</v>
      </c>
      <c r="AE29">
        <v>25</v>
      </c>
      <c r="AF29">
        <v>61</v>
      </c>
    </row>
    <row r="30" spans="1:32" ht="16.5" customHeight="1">
      <c r="A30" s="10" t="s">
        <v>26</v>
      </c>
      <c r="B30" s="27">
        <f ca="1" t="shared" si="1"/>
        <v>60</v>
      </c>
      <c r="C30" s="27" t="s">
        <v>33</v>
      </c>
      <c r="D30" s="27">
        <f ca="1" t="shared" si="2"/>
        <v>27</v>
      </c>
      <c r="E30" s="27" t="s">
        <v>3</v>
      </c>
      <c r="F30" s="36"/>
      <c r="G30" s="28" t="str">
        <f t="shared" si="3"/>
        <v>z.</v>
      </c>
      <c r="H30" s="27">
        <f t="shared" si="3"/>
        <v>60</v>
      </c>
      <c r="I30" s="27" t="str">
        <f t="shared" si="3"/>
        <v>-</v>
      </c>
      <c r="J30" s="27">
        <f t="shared" si="3"/>
        <v>27</v>
      </c>
      <c r="K30" s="27" t="str">
        <f t="shared" si="3"/>
        <v>=</v>
      </c>
      <c r="L30" s="30"/>
      <c r="M30" s="29" t="str">
        <f t="shared" si="7"/>
        <v>z.</v>
      </c>
      <c r="N30" s="27">
        <f t="shared" si="8"/>
        <v>60</v>
      </c>
      <c r="O30" s="27" t="str">
        <f t="shared" si="9"/>
        <v>-</v>
      </c>
      <c r="P30" s="27">
        <f t="shared" si="10"/>
        <v>27</v>
      </c>
      <c r="Q30" s="27" t="str">
        <f t="shared" si="11"/>
        <v>=</v>
      </c>
      <c r="R30" s="31"/>
      <c r="S30" s="29" t="str">
        <f t="shared" si="4"/>
        <v>z.</v>
      </c>
      <c r="T30" s="27">
        <f t="shared" si="4"/>
        <v>60</v>
      </c>
      <c r="U30" s="27" t="str">
        <f t="shared" si="4"/>
        <v>-</v>
      </c>
      <c r="V30" s="27">
        <f t="shared" si="4"/>
        <v>27</v>
      </c>
      <c r="W30" s="27" t="s">
        <v>3</v>
      </c>
      <c r="X30" s="30"/>
      <c r="Y30" s="29" t="str">
        <f t="shared" si="5"/>
        <v>z.</v>
      </c>
      <c r="Z30" s="27">
        <f t="shared" si="5"/>
        <v>60</v>
      </c>
      <c r="AA30" s="27" t="str">
        <f t="shared" si="5"/>
        <v>-</v>
      </c>
      <c r="AB30" s="27">
        <f t="shared" si="5"/>
        <v>27</v>
      </c>
      <c r="AC30" s="5" t="s">
        <v>3</v>
      </c>
      <c r="AD30" s="32">
        <f t="shared" si="6"/>
        <v>0</v>
      </c>
      <c r="AE30">
        <v>26</v>
      </c>
      <c r="AF30">
        <v>62</v>
      </c>
    </row>
    <row r="31" spans="1:32" ht="16.5" customHeight="1">
      <c r="A31" s="10" t="s">
        <v>27</v>
      </c>
      <c r="B31" s="27">
        <f ca="1" t="shared" si="1"/>
        <v>60</v>
      </c>
      <c r="C31" s="27" t="s">
        <v>33</v>
      </c>
      <c r="D31" s="27">
        <f ca="1" t="shared" si="2"/>
        <v>52</v>
      </c>
      <c r="E31" s="27" t="s">
        <v>3</v>
      </c>
      <c r="F31" s="36"/>
      <c r="G31" s="28" t="str">
        <f t="shared" si="3"/>
        <v>aa.</v>
      </c>
      <c r="H31" s="27">
        <f t="shared" si="3"/>
        <v>60</v>
      </c>
      <c r="I31" s="27" t="str">
        <f t="shared" si="3"/>
        <v>-</v>
      </c>
      <c r="J31" s="27">
        <f t="shared" si="3"/>
        <v>52</v>
      </c>
      <c r="K31" s="27" t="str">
        <f t="shared" si="3"/>
        <v>=</v>
      </c>
      <c r="L31" s="30"/>
      <c r="M31" s="29" t="str">
        <f t="shared" si="7"/>
        <v>aa.</v>
      </c>
      <c r="N31" s="27">
        <f t="shared" si="8"/>
        <v>60</v>
      </c>
      <c r="O31" s="27" t="str">
        <f t="shared" si="9"/>
        <v>-</v>
      </c>
      <c r="P31" s="27">
        <f t="shared" si="10"/>
        <v>52</v>
      </c>
      <c r="Q31" s="27" t="str">
        <f t="shared" si="11"/>
        <v>=</v>
      </c>
      <c r="R31" s="31"/>
      <c r="S31" s="29" t="str">
        <f t="shared" si="4"/>
        <v>aa.</v>
      </c>
      <c r="T31" s="27">
        <f t="shared" si="4"/>
        <v>60</v>
      </c>
      <c r="U31" s="27" t="str">
        <f t="shared" si="4"/>
        <v>-</v>
      </c>
      <c r="V31" s="27">
        <f t="shared" si="4"/>
        <v>52</v>
      </c>
      <c r="W31" s="27" t="s">
        <v>3</v>
      </c>
      <c r="X31" s="30"/>
      <c r="Y31" s="29" t="str">
        <f t="shared" si="5"/>
        <v>aa.</v>
      </c>
      <c r="Z31" s="27">
        <f t="shared" si="5"/>
        <v>60</v>
      </c>
      <c r="AA31" s="27" t="str">
        <f t="shared" si="5"/>
        <v>-</v>
      </c>
      <c r="AB31" s="27">
        <f t="shared" si="5"/>
        <v>52</v>
      </c>
      <c r="AC31" s="5" t="s">
        <v>3</v>
      </c>
      <c r="AD31" s="32">
        <f t="shared" si="6"/>
        <v>0</v>
      </c>
      <c r="AE31">
        <v>27</v>
      </c>
      <c r="AF31">
        <v>63</v>
      </c>
    </row>
    <row r="32" spans="1:32" ht="16.5" customHeight="1">
      <c r="A32" s="10" t="s">
        <v>28</v>
      </c>
      <c r="B32" s="27">
        <f ca="1" t="shared" si="1"/>
        <v>70</v>
      </c>
      <c r="C32" s="27" t="s">
        <v>33</v>
      </c>
      <c r="D32" s="27">
        <f ca="1" t="shared" si="2"/>
        <v>12</v>
      </c>
      <c r="E32" s="27" t="s">
        <v>3</v>
      </c>
      <c r="F32" s="36"/>
      <c r="G32" s="28" t="str">
        <f t="shared" si="3"/>
        <v>ab.</v>
      </c>
      <c r="H32" s="27">
        <f t="shared" si="3"/>
        <v>70</v>
      </c>
      <c r="I32" s="27" t="str">
        <f t="shared" si="3"/>
        <v>-</v>
      </c>
      <c r="J32" s="27">
        <f t="shared" si="3"/>
        <v>12</v>
      </c>
      <c r="K32" s="27" t="str">
        <f t="shared" si="3"/>
        <v>=</v>
      </c>
      <c r="L32" s="30"/>
      <c r="M32" s="29" t="str">
        <f t="shared" si="7"/>
        <v>ab.</v>
      </c>
      <c r="N32" s="27">
        <f t="shared" si="8"/>
        <v>70</v>
      </c>
      <c r="O32" s="27" t="str">
        <f t="shared" si="9"/>
        <v>-</v>
      </c>
      <c r="P32" s="27">
        <f t="shared" si="10"/>
        <v>12</v>
      </c>
      <c r="Q32" s="27" t="str">
        <f t="shared" si="11"/>
        <v>=</v>
      </c>
      <c r="R32" s="31"/>
      <c r="S32" s="29" t="str">
        <f t="shared" si="4"/>
        <v>ab.</v>
      </c>
      <c r="T32" s="27">
        <f t="shared" si="4"/>
        <v>70</v>
      </c>
      <c r="U32" s="27" t="str">
        <f t="shared" si="4"/>
        <v>-</v>
      </c>
      <c r="V32" s="27">
        <f t="shared" si="4"/>
        <v>12</v>
      </c>
      <c r="W32" s="27" t="s">
        <v>3</v>
      </c>
      <c r="X32" s="30"/>
      <c r="Y32" s="29" t="str">
        <f t="shared" si="5"/>
        <v>ab.</v>
      </c>
      <c r="Z32" s="27">
        <f t="shared" si="5"/>
        <v>70</v>
      </c>
      <c r="AA32" s="27" t="str">
        <f t="shared" si="5"/>
        <v>-</v>
      </c>
      <c r="AB32" s="27">
        <f t="shared" si="5"/>
        <v>12</v>
      </c>
      <c r="AC32" s="5" t="s">
        <v>3</v>
      </c>
      <c r="AD32" s="32">
        <f t="shared" si="6"/>
        <v>0</v>
      </c>
      <c r="AE32">
        <v>28</v>
      </c>
      <c r="AF32">
        <v>64</v>
      </c>
    </row>
    <row r="33" spans="1:32" ht="16.5" customHeight="1">
      <c r="A33" s="10" t="s">
        <v>29</v>
      </c>
      <c r="B33" s="27">
        <f ca="1" t="shared" si="1"/>
        <v>20</v>
      </c>
      <c r="C33" s="27" t="s">
        <v>33</v>
      </c>
      <c r="D33" s="27">
        <f ca="1" t="shared" si="2"/>
        <v>18</v>
      </c>
      <c r="E33" s="27" t="s">
        <v>3</v>
      </c>
      <c r="F33" s="36"/>
      <c r="G33" s="28" t="str">
        <f t="shared" si="3"/>
        <v>ac.</v>
      </c>
      <c r="H33" s="27">
        <f t="shared" si="3"/>
        <v>20</v>
      </c>
      <c r="I33" s="27" t="str">
        <f t="shared" si="3"/>
        <v>-</v>
      </c>
      <c r="J33" s="27">
        <f t="shared" si="3"/>
        <v>18</v>
      </c>
      <c r="K33" s="27" t="str">
        <f t="shared" si="3"/>
        <v>=</v>
      </c>
      <c r="L33" s="30"/>
      <c r="M33" s="29" t="str">
        <f t="shared" si="7"/>
        <v>ac.</v>
      </c>
      <c r="N33" s="27">
        <f t="shared" si="8"/>
        <v>20</v>
      </c>
      <c r="O33" s="27" t="str">
        <f t="shared" si="9"/>
        <v>-</v>
      </c>
      <c r="P33" s="27">
        <f t="shared" si="10"/>
        <v>18</v>
      </c>
      <c r="Q33" s="27" t="str">
        <f t="shared" si="11"/>
        <v>=</v>
      </c>
      <c r="R33" s="31"/>
      <c r="S33" s="29" t="str">
        <f t="shared" si="4"/>
        <v>ac.</v>
      </c>
      <c r="T33" s="27">
        <f t="shared" si="4"/>
        <v>20</v>
      </c>
      <c r="U33" s="27" t="str">
        <f t="shared" si="4"/>
        <v>-</v>
      </c>
      <c r="V33" s="27">
        <f t="shared" si="4"/>
        <v>18</v>
      </c>
      <c r="W33" s="27" t="s">
        <v>3</v>
      </c>
      <c r="X33" s="30"/>
      <c r="Y33" s="29" t="str">
        <f t="shared" si="5"/>
        <v>ac.</v>
      </c>
      <c r="Z33" s="27">
        <f t="shared" si="5"/>
        <v>20</v>
      </c>
      <c r="AA33" s="27" t="str">
        <f t="shared" si="5"/>
        <v>-</v>
      </c>
      <c r="AB33" s="27">
        <f t="shared" si="5"/>
        <v>18</v>
      </c>
      <c r="AC33" s="5" t="s">
        <v>3</v>
      </c>
      <c r="AD33" s="32">
        <f t="shared" si="6"/>
        <v>0</v>
      </c>
      <c r="AE33">
        <v>29</v>
      </c>
      <c r="AF33">
        <v>65</v>
      </c>
    </row>
    <row r="34" spans="1:32" ht="16.5" customHeight="1">
      <c r="A34" s="10" t="s">
        <v>30</v>
      </c>
      <c r="B34" s="27">
        <f ca="1" t="shared" si="1"/>
        <v>80</v>
      </c>
      <c r="C34" s="27" t="s">
        <v>33</v>
      </c>
      <c r="D34" s="27">
        <f ca="1" t="shared" si="2"/>
        <v>15</v>
      </c>
      <c r="E34" s="27" t="s">
        <v>3</v>
      </c>
      <c r="F34" s="36"/>
      <c r="G34" s="28" t="str">
        <f t="shared" si="3"/>
        <v>ad.</v>
      </c>
      <c r="H34" s="27">
        <f t="shared" si="3"/>
        <v>80</v>
      </c>
      <c r="I34" s="27" t="str">
        <f t="shared" si="3"/>
        <v>-</v>
      </c>
      <c r="J34" s="27">
        <f t="shared" si="3"/>
        <v>15</v>
      </c>
      <c r="K34" s="27" t="str">
        <f t="shared" si="3"/>
        <v>=</v>
      </c>
      <c r="L34" s="30"/>
      <c r="M34" s="29" t="str">
        <f t="shared" si="7"/>
        <v>ad.</v>
      </c>
      <c r="N34" s="27">
        <f t="shared" si="8"/>
        <v>80</v>
      </c>
      <c r="O34" s="27" t="str">
        <f t="shared" si="9"/>
        <v>-</v>
      </c>
      <c r="P34" s="27">
        <f t="shared" si="10"/>
        <v>15</v>
      </c>
      <c r="Q34" s="27" t="str">
        <f t="shared" si="11"/>
        <v>=</v>
      </c>
      <c r="R34" s="31"/>
      <c r="S34" s="29" t="str">
        <f t="shared" si="4"/>
        <v>ad.</v>
      </c>
      <c r="T34" s="27">
        <f t="shared" si="4"/>
        <v>80</v>
      </c>
      <c r="U34" s="27" t="str">
        <f t="shared" si="4"/>
        <v>-</v>
      </c>
      <c r="V34" s="27">
        <f t="shared" si="4"/>
        <v>15</v>
      </c>
      <c r="W34" s="27" t="s">
        <v>3</v>
      </c>
      <c r="X34" s="30"/>
      <c r="Y34" s="29" t="str">
        <f t="shared" si="5"/>
        <v>ad.</v>
      </c>
      <c r="Z34" s="27">
        <f t="shared" si="5"/>
        <v>80</v>
      </c>
      <c r="AA34" s="27" t="str">
        <f t="shared" si="5"/>
        <v>-</v>
      </c>
      <c r="AB34" s="27">
        <f t="shared" si="5"/>
        <v>15</v>
      </c>
      <c r="AC34" s="5" t="s">
        <v>3</v>
      </c>
      <c r="AD34" s="32">
        <f t="shared" si="6"/>
        <v>0</v>
      </c>
      <c r="AE34">
        <v>30</v>
      </c>
      <c r="AF34">
        <v>66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A.Woodcock</cp:lastModifiedBy>
  <cp:lastPrinted>2013-06-21T21:24:32Z</cp:lastPrinted>
  <dcterms:created xsi:type="dcterms:W3CDTF">2010-10-20T20:21:21Z</dcterms:created>
  <dcterms:modified xsi:type="dcterms:W3CDTF">2013-06-21T21:31:28Z</dcterms:modified>
  <cp:category/>
  <cp:version/>
  <cp:contentType/>
  <cp:contentStatus/>
</cp:coreProperties>
</file>