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1"/>
  </bookViews>
  <sheets>
    <sheet name="Quiz" sheetId="1" r:id="rId1"/>
    <sheet name="Answers" sheetId="2" r:id="rId2"/>
  </sheets>
  <definedNames>
    <definedName name="answer1">'Answers'!$B$3:$B$8</definedName>
    <definedName name="answer10">'Answers'!$J$11:$J$16</definedName>
    <definedName name="question2">'Answers'!$D$3:$D$8</definedName>
    <definedName name="question3">'Answers'!$F$3:$F$8</definedName>
    <definedName name="question4">'Answers'!$H$3:$H$8</definedName>
    <definedName name="question5">'Answers'!$J$3:$J$8</definedName>
    <definedName name="question6">'Answers'!$B$11:$B$16</definedName>
    <definedName name="question7">'Answers'!$D$11:$D$16</definedName>
    <definedName name="question8">'Answers'!$F$11:$F$16</definedName>
    <definedName name="question9">'Answers'!$H$11:$H$16</definedName>
  </definedNames>
  <calcPr fullCalcOnLoad="1"/>
</workbook>
</file>

<file path=xl/sharedStrings.xml><?xml version="1.0" encoding="utf-8"?>
<sst xmlns="http://schemas.openxmlformats.org/spreadsheetml/2006/main" count="113" uniqueCount="101">
  <si>
    <t>correct</t>
  </si>
  <si>
    <t>Answer</t>
  </si>
  <si>
    <t>x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</si>
  <si>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</si>
  <si>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</si>
  <si>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</si>
  <si>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</si>
  <si>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</si>
  <si>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</si>
  <si>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</si>
  <si>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</si>
  <si>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</si>
  <si>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Q10</t>
  </si>
  <si>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</si>
  <si>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</si>
  <si>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</si>
  <si>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</si>
  <si>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</si>
  <si>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</si>
  <si>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</si>
  <si>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</si>
  <si>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</si>
  <si>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</si>
  <si>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Q</t>
  </si>
  <si>
    <t>T</t>
  </si>
  <si>
    <t>Instructions:</t>
  </si>
  <si>
    <t>To set up your quiz, type your questions in the box on the right (the title goes next to the T!)</t>
  </si>
  <si>
    <t>Each question has six possible answers- place the x to the left of the correct answer.</t>
  </si>
  <si>
    <t>Save your quiz under a new name</t>
  </si>
  <si>
    <t>Hide these answers with Format - sheet - hide</t>
  </si>
  <si>
    <t>Check:</t>
  </si>
  <si>
    <t>Database</t>
  </si>
  <si>
    <t>What do you know about Email?</t>
  </si>
  <si>
    <t>www.eastling.kent.sch.uk is an</t>
  </si>
  <si>
    <t>email address</t>
  </si>
  <si>
    <t>web site</t>
  </si>
  <si>
    <t>school</t>
  </si>
  <si>
    <t>file name</t>
  </si>
  <si>
    <t>don't know</t>
  </si>
  <si>
    <t>Harry.smith@planet.co.uk is a letter to:</t>
  </si>
  <si>
    <t>Harry.smith</t>
  </si>
  <si>
    <t>not an email</t>
  </si>
  <si>
    <t>planet</t>
  </si>
  <si>
    <t>co.uk</t>
  </si>
  <si>
    <t>planet.co.uk</t>
  </si>
  <si>
    <t>Where does Harry work?</t>
  </si>
  <si>
    <t>The Planet company</t>
  </si>
  <si>
    <t>at home</t>
  </si>
  <si>
    <t>Smith</t>
  </si>
  <si>
    <t>In the UK</t>
  </si>
  <si>
    <t>in an office</t>
  </si>
  <si>
    <t>www.kinetix.co.au is in</t>
  </si>
  <si>
    <t>Australia</t>
  </si>
  <si>
    <t>Spain</t>
  </si>
  <si>
    <t>England</t>
  </si>
  <si>
    <t>Germany</t>
  </si>
  <si>
    <t>New zealand</t>
  </si>
  <si>
    <t xml:space="preserve"> </t>
  </si>
  <si>
    <t>Emails with no title from unknown people</t>
  </si>
  <si>
    <t>are interesting</t>
  </si>
  <si>
    <t>returned</t>
  </si>
  <si>
    <t>opened</t>
  </si>
  <si>
    <t>thrown away</t>
  </si>
  <si>
    <t>stored</t>
  </si>
  <si>
    <t>sent on</t>
  </si>
  <si>
    <t>Attachments may contain</t>
  </si>
  <si>
    <t>sound</t>
  </si>
  <si>
    <t>pictures</t>
  </si>
  <si>
    <t>text</t>
  </si>
  <si>
    <t>all of these</t>
  </si>
  <si>
    <t>viruses</t>
  </si>
  <si>
    <t>programs</t>
  </si>
  <si>
    <t>A virus is a</t>
  </si>
  <si>
    <t>harmful program</t>
  </si>
  <si>
    <t>type of joke</t>
  </si>
  <si>
    <t>special attachment</t>
  </si>
  <si>
    <t>gift</t>
  </si>
  <si>
    <t>new program</t>
  </si>
  <si>
    <t>If you are offered a free TV</t>
  </si>
  <si>
    <t>ignore it</t>
  </si>
  <si>
    <t>send off</t>
  </si>
  <si>
    <t>give your name</t>
  </si>
  <si>
    <t>give your email</t>
  </si>
  <si>
    <t>give address</t>
  </si>
  <si>
    <t>give school</t>
  </si>
  <si>
    <t>If you get an email you don't like</t>
  </si>
  <si>
    <t>report it</t>
  </si>
  <si>
    <t>bin it</t>
  </si>
  <si>
    <t>return it</t>
  </si>
  <si>
    <t>print it</t>
  </si>
  <si>
    <t>save it</t>
  </si>
  <si>
    <t>share it</t>
  </si>
  <si>
    <t>Outlook</t>
  </si>
  <si>
    <t>Word</t>
  </si>
  <si>
    <t>Publisher</t>
  </si>
  <si>
    <t>Internet Eplorer</t>
  </si>
  <si>
    <t>Excel</t>
  </si>
  <si>
    <t>Notepad</t>
  </si>
  <si>
    <t>again?</t>
  </si>
  <si>
    <t>Use this program to read emails offline</t>
  </si>
  <si>
    <t>Name: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</si>
</sst>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8">
    <font>
      <sz val="10"/>
      <name val="Arial"/>
      <family val="0"/>
    </font>
    <font>
      <sz val="22"/>
      <name val="Comic Sans MS"/>
      <family val="4"/>
    </font>
    <font>
      <b/>
      <u val="single"/>
      <sz val="22"/>
      <color indexed="10"/>
      <name val="Comic Sans MS"/>
      <family val="4"/>
    </font>
    <font>
      <sz val="8"/>
      <name val="Arial"/>
      <family val="0"/>
    </font>
    <font>
      <sz val="10"/>
      <name val="Comic Sans MS"/>
      <family val="4"/>
    </font>
    <font>
      <sz val="14"/>
      <name val="Comic Sans MS"/>
      <family val="4"/>
    </font>
    <font>
      <sz val="10"/>
      <color indexed="9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3" borderId="0" xfId="0" applyFill="1" applyAlignment="1">
      <alignment/>
    </xf>
    <xf numFmtId="0" fontId="0" fillId="0" borderId="2" xfId="0" applyBorder="1" applyAlignment="1">
      <alignment/>
    </xf>
    <xf numFmtId="0" fontId="1" fillId="2" borderId="0" xfId="0" applyFont="1" applyFill="1" applyAlignment="1" applyProtection="1">
      <alignment/>
      <protection locked="0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4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0" fillId="3" borderId="0" xfId="0" applyFill="1" applyAlignment="1" applyProtection="1">
      <alignment/>
      <protection locked="0"/>
    </xf>
    <xf numFmtId="0" fontId="0" fillId="4" borderId="0" xfId="0" applyFill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b/>
        <i val="0"/>
      </font>
      <fill>
        <patternFill>
          <bgColor rgb="FFFF0000"/>
        </patternFill>
      </fill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400050</xdr:colOff>
      <xdr:row>1</xdr:row>
      <xdr:rowOff>0</xdr:rowOff>
    </xdr:from>
    <xdr:to>
      <xdr:col>5</xdr:col>
      <xdr:colOff>342900</xdr:colOff>
      <xdr:row>5</xdr:row>
      <xdr:rowOff>19050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10575" y="161925"/>
          <a:ext cx="5524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11</xdr:row>
      <xdr:rowOff>333375</xdr:rowOff>
    </xdr:from>
    <xdr:to>
      <xdr:col>4</xdr:col>
      <xdr:colOff>514350</xdr:colOff>
      <xdr:row>12</xdr:row>
      <xdr:rowOff>200025</xdr:rowOff>
    </xdr:to>
    <xdr:pic macro="[0]!Again"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86725" y="4429125"/>
          <a:ext cx="4381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4"/>
  <sheetViews>
    <sheetView showGridLines="0" showRowColHeaders="0" workbookViewId="0" topLeftCell="A1">
      <selection activeCell="E7" sqref="E7"/>
    </sheetView>
  </sheetViews>
  <sheetFormatPr defaultColWidth="9.140625" defaultRowHeight="12.75"/>
  <cols>
    <col min="2" max="2" width="82.140625" style="0" customWidth="1"/>
    <col min="3" max="3" width="19.7109375" style="0" customWidth="1"/>
  </cols>
  <sheetData>
    <row r="2" spans="2:4" ht="33">
      <c r="B2" s="2" t="str">
        <f>Answers!P2</f>
        <v>What do you know about Email?</v>
      </c>
      <c r="C2" s="1">
        <f>Answers!M13</f>
        <v>0</v>
      </c>
      <c r="D2" s="1" t="s">
        <v>0</v>
      </c>
    </row>
    <row r="4" spans="1:3" ht="33">
      <c r="A4" s="1" t="s">
        <v>13</v>
      </c>
      <c r="B4" s="1" t="str">
        <f>Answers!P3</f>
        <v>www.eastling.kent.sch.uk is an</v>
      </c>
      <c r="C4" s="6"/>
    </row>
    <row r="5" spans="1:3" ht="33">
      <c r="A5" s="1" t="s">
        <v>14</v>
      </c>
      <c r="B5" s="1" t="str">
        <f>Answers!P4</f>
        <v>Harry.smith@planet.co.uk is a letter to:</v>
      </c>
      <c r="C5" s="6"/>
    </row>
    <row r="6" spans="1:5" ht="33">
      <c r="A6" s="1" t="s">
        <v>15</v>
      </c>
      <c r="B6" s="1" t="str">
        <f>Answers!P5</f>
        <v>Where does Harry work?</v>
      </c>
      <c r="C6" s="6"/>
      <c r="D6" s="1"/>
      <c r="E6" s="1" t="s">
        <v>100</v>
      </c>
    </row>
    <row r="7" spans="1:6" ht="33">
      <c r="A7" s="1" t="s">
        <v>16</v>
      </c>
      <c r="B7" s="1" t="str">
        <f>Answers!P6</f>
        <v>www.kinetix.co.au is in</v>
      </c>
      <c r="C7" s="6"/>
      <c r="D7" s="1"/>
      <c r="E7" s="18"/>
      <c r="F7" s="17"/>
    </row>
    <row r="8" spans="1:4" ht="33">
      <c r="A8" s="1" t="s">
        <v>17</v>
      </c>
      <c r="B8" s="1" t="str">
        <f>Answers!P7</f>
        <v>Emails with no title from unknown people</v>
      </c>
      <c r="C8" s="6"/>
      <c r="D8" s="1"/>
    </row>
    <row r="9" spans="1:3" ht="33">
      <c r="A9" s="1" t="s">
        <v>18</v>
      </c>
      <c r="B9" s="1" t="str">
        <f>Answers!P8</f>
        <v>Attachments may contain</v>
      </c>
      <c r="C9" s="6"/>
    </row>
    <row r="10" spans="1:4" ht="33">
      <c r="A10" s="1" t="s">
        <v>19</v>
      </c>
      <c r="B10" s="1" t="str">
        <f>Answers!P9</f>
        <v>A virus is a</v>
      </c>
      <c r="C10" s="6"/>
      <c r="D10" s="1"/>
    </row>
    <row r="11" spans="1:3" ht="33">
      <c r="A11" s="1" t="s">
        <v>20</v>
      </c>
      <c r="B11" s="1" t="str">
        <f>Answers!P10</f>
        <v>If you are offered a free TV</v>
      </c>
      <c r="C11" s="6"/>
    </row>
    <row r="12" spans="1:3" ht="33">
      <c r="A12" s="1" t="s">
        <v>21</v>
      </c>
      <c r="B12" s="1" t="str">
        <f>Answers!P11</f>
        <v>If you get an email you don't like</v>
      </c>
      <c r="C12" s="6"/>
    </row>
    <row r="13" spans="1:5" ht="33">
      <c r="A13" s="1" t="s">
        <v>22</v>
      </c>
      <c r="B13" s="1" t="str">
        <f>Answers!P12</f>
        <v>Use this program to read emails offline</v>
      </c>
      <c r="C13" s="6"/>
      <c r="E13" s="16" t="s">
        <v>98</v>
      </c>
    </row>
    <row r="14" ht="33">
      <c r="A14" s="1"/>
    </row>
  </sheetData>
  <sheetProtection sheet="1" objects="1" scenarios="1" selectLockedCells="1"/>
  <dataValidations count="10">
    <dataValidation type="list" allowBlank="1" showInputMessage="1" showErrorMessage="1" sqref="C7">
      <formula1>question4</formula1>
    </dataValidation>
    <dataValidation type="list" allowBlank="1" showInputMessage="1" showErrorMessage="1" sqref="C5">
      <formula1>question2</formula1>
    </dataValidation>
    <dataValidation type="list" showInputMessage="1" showErrorMessage="1" promptTitle="What is your favourite food?" sqref="C4">
      <formula1>answer1</formula1>
    </dataValidation>
    <dataValidation type="list" allowBlank="1" showInputMessage="1" showErrorMessage="1" sqref="C6">
      <formula1>question3</formula1>
    </dataValidation>
    <dataValidation type="list" allowBlank="1" showInputMessage="1" showErrorMessage="1" sqref="C8">
      <formula1>question5</formula1>
    </dataValidation>
    <dataValidation type="list" allowBlank="1" showInputMessage="1" showErrorMessage="1" sqref="C9">
      <formula1>question6</formula1>
    </dataValidation>
    <dataValidation type="list" allowBlank="1" showInputMessage="1" showErrorMessage="1" sqref="C10">
      <formula1>question7</formula1>
    </dataValidation>
    <dataValidation type="list" allowBlank="1" showInputMessage="1" showErrorMessage="1" sqref="C11">
      <formula1>question8</formula1>
    </dataValidation>
    <dataValidation type="list" allowBlank="1" showInputMessage="1" showErrorMessage="1" sqref="C12">
      <formula1>question9</formula1>
    </dataValidation>
    <dataValidation type="list" allowBlank="1" showInputMessage="1" showErrorMessage="1" sqref="C13">
      <formula1>answer10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4"/>
  <sheetViews>
    <sheetView showGridLines="0" showRowColHeaders="0" tabSelected="1" workbookViewId="0" topLeftCell="A1">
      <selection activeCell="P3" sqref="P3"/>
    </sheetView>
  </sheetViews>
  <sheetFormatPr defaultColWidth="9.140625" defaultRowHeight="12.75"/>
  <cols>
    <col min="1" max="1" width="3.421875" style="0" customWidth="1"/>
    <col min="3" max="3" width="3.8515625" style="0" customWidth="1"/>
    <col min="5" max="5" width="4.00390625" style="0" customWidth="1"/>
    <col min="7" max="7" width="3.7109375" style="0" customWidth="1"/>
    <col min="9" max="9" width="4.28125" style="0" customWidth="1"/>
    <col min="11" max="11" width="5.7109375" style="0" customWidth="1"/>
    <col min="15" max="15" width="3.28125" style="0" customWidth="1"/>
    <col min="16" max="16" width="33.00390625" style="0" customWidth="1"/>
  </cols>
  <sheetData>
    <row r="1" ht="12.75">
      <c r="O1" t="s">
        <v>23</v>
      </c>
    </row>
    <row r="2" spans="2:16" ht="13.5" thickBot="1">
      <c r="B2" t="s">
        <v>3</v>
      </c>
      <c r="D2" t="s">
        <v>4</v>
      </c>
      <c r="F2" t="s">
        <v>5</v>
      </c>
      <c r="H2" t="s">
        <v>6</v>
      </c>
      <c r="J2" t="s">
        <v>7</v>
      </c>
      <c r="L2" t="s">
        <v>1</v>
      </c>
      <c r="M2" t="s">
        <v>0</v>
      </c>
      <c r="O2" t="s">
        <v>24</v>
      </c>
      <c r="P2" s="12" t="s">
        <v>32</v>
      </c>
    </row>
    <row r="3" spans="1:16" ht="15.75" thickBot="1">
      <c r="A3" s="10" t="s">
        <v>57</v>
      </c>
      <c r="B3" s="11" t="s">
        <v>34</v>
      </c>
      <c r="C3" s="10"/>
      <c r="D3" s="11" t="s">
        <v>43</v>
      </c>
      <c r="E3" s="10"/>
      <c r="F3" s="11" t="s">
        <v>47</v>
      </c>
      <c r="G3" s="10"/>
      <c r="H3" s="11" t="s">
        <v>55</v>
      </c>
      <c r="I3" s="10"/>
      <c r="J3" s="11" t="s">
        <v>59</v>
      </c>
      <c r="K3">
        <v>1</v>
      </c>
      <c r="L3" s="3" t="str">
        <f>VLOOKUP("x",A3:B8,2)</f>
        <v>web site</v>
      </c>
      <c r="M3" s="3">
        <f>IF(Quiz!C4=Answers!L3,1,0)</f>
        <v>0</v>
      </c>
      <c r="O3" s="5">
        <v>1</v>
      </c>
      <c r="P3" s="13" t="s">
        <v>33</v>
      </c>
    </row>
    <row r="4" spans="1:16" ht="15.75" thickBot="1">
      <c r="A4" s="10" t="s">
        <v>2</v>
      </c>
      <c r="B4" s="11" t="s">
        <v>35</v>
      </c>
      <c r="C4" s="10"/>
      <c r="D4" s="11" t="s">
        <v>44</v>
      </c>
      <c r="E4" s="10" t="s">
        <v>2</v>
      </c>
      <c r="F4" s="11" t="s">
        <v>46</v>
      </c>
      <c r="G4" s="10"/>
      <c r="H4" s="11" t="s">
        <v>56</v>
      </c>
      <c r="I4" s="10"/>
      <c r="J4" s="11" t="s">
        <v>60</v>
      </c>
      <c r="K4">
        <v>2</v>
      </c>
      <c r="L4" s="3" t="str">
        <f>VLOOKUP("x",C3:D8,2)</f>
        <v>Harry.smith</v>
      </c>
      <c r="M4" s="3">
        <f>IF(Quiz!C5=Answers!L4,1,0)</f>
        <v>0</v>
      </c>
      <c r="O4" s="5">
        <v>2</v>
      </c>
      <c r="P4" s="13" t="s">
        <v>39</v>
      </c>
    </row>
    <row r="5" spans="1:16" ht="15.75" thickBot="1">
      <c r="A5" s="10"/>
      <c r="B5" s="11" t="s">
        <v>36</v>
      </c>
      <c r="C5" s="10"/>
      <c r="D5" s="11" t="s">
        <v>31</v>
      </c>
      <c r="E5" s="10"/>
      <c r="F5" s="11" t="s">
        <v>48</v>
      </c>
      <c r="G5" s="10"/>
      <c r="H5" s="11" t="s">
        <v>31</v>
      </c>
      <c r="I5" s="10"/>
      <c r="J5" s="11" t="s">
        <v>63</v>
      </c>
      <c r="K5">
        <v>3</v>
      </c>
      <c r="L5" s="3" t="str">
        <f>VLOOKUP("x",E3:F8,2)</f>
        <v>The Planet company</v>
      </c>
      <c r="M5" s="3">
        <f>IF(Quiz!C6=Answers!L5,1,0)</f>
        <v>0</v>
      </c>
      <c r="O5" s="5">
        <v>3</v>
      </c>
      <c r="P5" s="13" t="s">
        <v>45</v>
      </c>
    </row>
    <row r="6" spans="1:16" ht="15.75" thickBot="1">
      <c r="A6" s="10"/>
      <c r="B6" s="11" t="s">
        <v>37</v>
      </c>
      <c r="C6" s="10"/>
      <c r="D6" s="11" t="s">
        <v>42</v>
      </c>
      <c r="E6" s="10"/>
      <c r="F6" s="11" t="s">
        <v>43</v>
      </c>
      <c r="G6" s="10"/>
      <c r="H6" s="11" t="s">
        <v>54</v>
      </c>
      <c r="I6" s="10"/>
      <c r="J6" s="11" t="s">
        <v>64</v>
      </c>
      <c r="K6">
        <v>4</v>
      </c>
      <c r="L6" s="3" t="str">
        <f>VLOOKUP("x",G3:H8,2)</f>
        <v>Australia</v>
      </c>
      <c r="M6" s="3">
        <f>IF(Quiz!C7=Answers!L6,1,0)</f>
        <v>0</v>
      </c>
      <c r="O6" s="5">
        <v>4</v>
      </c>
      <c r="P6" s="13" t="s">
        <v>51</v>
      </c>
    </row>
    <row r="7" spans="1:16" ht="15.75" thickBot="1">
      <c r="A7" s="10"/>
      <c r="B7" s="11" t="s">
        <v>38</v>
      </c>
      <c r="C7" s="10" t="s">
        <v>2</v>
      </c>
      <c r="D7" s="11" t="s">
        <v>40</v>
      </c>
      <c r="E7" s="10"/>
      <c r="F7" s="11" t="s">
        <v>49</v>
      </c>
      <c r="G7" s="10" t="s">
        <v>2</v>
      </c>
      <c r="H7" s="11" t="s">
        <v>52</v>
      </c>
      <c r="I7" s="10"/>
      <c r="J7" s="11" t="s">
        <v>61</v>
      </c>
      <c r="K7">
        <v>5</v>
      </c>
      <c r="L7" s="3" t="str">
        <f>VLOOKUP("x",I3:J8,2)</f>
        <v>thrown away</v>
      </c>
      <c r="M7" s="3">
        <f>IF(Quiz!C8=Answers!L7,1,0)</f>
        <v>0</v>
      </c>
      <c r="O7" s="5">
        <v>5</v>
      </c>
      <c r="P7" s="13" t="s">
        <v>58</v>
      </c>
    </row>
    <row r="8" spans="1:16" ht="15.75" thickBot="1">
      <c r="A8" s="10"/>
      <c r="B8" s="11"/>
      <c r="C8" s="10"/>
      <c r="D8" s="11" t="s">
        <v>41</v>
      </c>
      <c r="E8" s="10"/>
      <c r="F8" s="11" t="s">
        <v>50</v>
      </c>
      <c r="G8" s="10"/>
      <c r="H8" s="11" t="s">
        <v>53</v>
      </c>
      <c r="I8" s="10" t="s">
        <v>2</v>
      </c>
      <c r="J8" s="11" t="s">
        <v>62</v>
      </c>
      <c r="K8">
        <v>6</v>
      </c>
      <c r="L8" s="3" t="str">
        <f>VLOOKUP("x",A10:B16,2)</f>
        <v>all of these</v>
      </c>
      <c r="M8" s="3">
        <f>IF(Quiz!C9=Answers!L8,1,0)</f>
        <v>0</v>
      </c>
      <c r="O8" s="5">
        <v>6</v>
      </c>
      <c r="P8" s="13" t="s">
        <v>65</v>
      </c>
    </row>
    <row r="9" spans="11:16" ht="15.75" thickBot="1">
      <c r="K9">
        <v>7</v>
      </c>
      <c r="L9" s="3" t="str">
        <f>VLOOKUP("x",C11:D16,2)</f>
        <v>harmful program</v>
      </c>
      <c r="M9" s="3">
        <f>IF(Quiz!C10=Answers!L9,1,0)</f>
        <v>0</v>
      </c>
      <c r="O9" s="5">
        <v>7</v>
      </c>
      <c r="P9" s="13" t="s">
        <v>72</v>
      </c>
    </row>
    <row r="10" spans="2:16" ht="15.75" thickBot="1">
      <c r="B10" s="7" t="s">
        <v>8</v>
      </c>
      <c r="D10" t="s">
        <v>9</v>
      </c>
      <c r="F10" t="s">
        <v>10</v>
      </c>
      <c r="H10" t="s">
        <v>11</v>
      </c>
      <c r="J10" t="s">
        <v>12</v>
      </c>
      <c r="K10">
        <v>8</v>
      </c>
      <c r="L10" s="3" t="str">
        <f>VLOOKUP("x",E11:F16,2)</f>
        <v>ignore it</v>
      </c>
      <c r="M10" s="3">
        <f>IF(Quiz!C11=Answers!L10,1,0)</f>
        <v>0</v>
      </c>
      <c r="O10" s="5">
        <v>8</v>
      </c>
      <c r="P10" s="13" t="s">
        <v>78</v>
      </c>
    </row>
    <row r="11" spans="1:16" ht="15.75" thickBot="1">
      <c r="A11" s="10"/>
      <c r="B11" s="11" t="s">
        <v>66</v>
      </c>
      <c r="C11" s="10"/>
      <c r="D11" s="11" t="s">
        <v>74</v>
      </c>
      <c r="E11" s="10" t="s">
        <v>2</v>
      </c>
      <c r="F11" s="11" t="s">
        <v>79</v>
      </c>
      <c r="G11" s="10" t="s">
        <v>2</v>
      </c>
      <c r="H11" s="11" t="s">
        <v>86</v>
      </c>
      <c r="I11" s="10"/>
      <c r="J11" s="11" t="s">
        <v>95</v>
      </c>
      <c r="K11">
        <v>9</v>
      </c>
      <c r="L11" s="3" t="str">
        <f>VLOOKUP("x",G11:H16,2)</f>
        <v>report it</v>
      </c>
      <c r="M11" s="3">
        <f>IF(Quiz!C12=Answers!L11,1,0)</f>
        <v>0</v>
      </c>
      <c r="O11" s="5">
        <v>9</v>
      </c>
      <c r="P11" s="13" t="s">
        <v>85</v>
      </c>
    </row>
    <row r="12" spans="1:16" ht="15">
      <c r="A12" s="10"/>
      <c r="B12" s="11" t="s">
        <v>67</v>
      </c>
      <c r="C12" s="10"/>
      <c r="D12" s="11" t="s">
        <v>75</v>
      </c>
      <c r="E12" s="10"/>
      <c r="F12" s="11" t="s">
        <v>80</v>
      </c>
      <c r="G12" s="10"/>
      <c r="H12" s="11" t="s">
        <v>87</v>
      </c>
      <c r="I12" s="10"/>
      <c r="J12" s="11" t="s">
        <v>94</v>
      </c>
      <c r="K12">
        <v>10</v>
      </c>
      <c r="L12" s="3" t="str">
        <f>VLOOKUP("x",I11:J16,2)</f>
        <v>Outlook</v>
      </c>
      <c r="M12" s="3">
        <f>IF(Quiz!C13=Answers!L12,1,0)</f>
        <v>0</v>
      </c>
      <c r="O12" s="5">
        <v>10</v>
      </c>
      <c r="P12" s="13" t="s">
        <v>99</v>
      </c>
    </row>
    <row r="13" spans="1:13" ht="12.75">
      <c r="A13" s="10"/>
      <c r="B13" s="11" t="s">
        <v>68</v>
      </c>
      <c r="C13" s="10" t="s">
        <v>2</v>
      </c>
      <c r="D13" s="11" t="s">
        <v>73</v>
      </c>
      <c r="E13" s="10"/>
      <c r="F13" s="11" t="s">
        <v>81</v>
      </c>
      <c r="G13" s="10"/>
      <c r="H13" s="11" t="s">
        <v>88</v>
      </c>
      <c r="I13" s="10"/>
      <c r="J13" s="11" t="s">
        <v>93</v>
      </c>
      <c r="M13">
        <f>SUM(M3:M12)</f>
        <v>0</v>
      </c>
    </row>
    <row r="14" spans="1:10" ht="12.75">
      <c r="A14" s="10" t="s">
        <v>2</v>
      </c>
      <c r="B14" s="11" t="s">
        <v>69</v>
      </c>
      <c r="C14" s="10"/>
      <c r="D14" s="11" t="s">
        <v>76</v>
      </c>
      <c r="E14" s="10"/>
      <c r="F14" s="11" t="s">
        <v>82</v>
      </c>
      <c r="G14" s="10"/>
      <c r="H14" s="11" t="s">
        <v>89</v>
      </c>
      <c r="I14" s="10" t="s">
        <v>2</v>
      </c>
      <c r="J14" s="11" t="s">
        <v>92</v>
      </c>
    </row>
    <row r="15" spans="1:10" ht="12.75">
      <c r="A15" s="10"/>
      <c r="B15" s="11" t="s">
        <v>70</v>
      </c>
      <c r="C15" s="10"/>
      <c r="D15" s="11" t="s">
        <v>77</v>
      </c>
      <c r="E15" s="10"/>
      <c r="F15" s="11" t="s">
        <v>83</v>
      </c>
      <c r="G15" s="10"/>
      <c r="H15" s="11" t="s">
        <v>90</v>
      </c>
      <c r="I15" s="10"/>
      <c r="J15" s="11" t="s">
        <v>96</v>
      </c>
    </row>
    <row r="16" spans="1:10" ht="12.75">
      <c r="A16" s="10"/>
      <c r="B16" s="11" t="s">
        <v>71</v>
      </c>
      <c r="C16" s="10"/>
      <c r="D16" s="11"/>
      <c r="E16" s="10"/>
      <c r="F16" s="11" t="s">
        <v>84</v>
      </c>
      <c r="G16" s="10"/>
      <c r="H16" s="11" t="s">
        <v>91</v>
      </c>
      <c r="I16" s="10"/>
      <c r="J16" s="11" t="s">
        <v>97</v>
      </c>
    </row>
    <row r="18" ht="21">
      <c r="B18" s="8" t="s">
        <v>25</v>
      </c>
    </row>
    <row r="19" spans="1:13" ht="12.75">
      <c r="A19">
        <v>1</v>
      </c>
      <c r="B19" s="7" t="s">
        <v>26</v>
      </c>
      <c r="M19" s="9"/>
    </row>
    <row r="20" spans="1:13" ht="12.75">
      <c r="A20">
        <v>2</v>
      </c>
      <c r="B20" s="7" t="s">
        <v>27</v>
      </c>
      <c r="M20" s="4"/>
    </row>
    <row r="21" spans="1:2" ht="12.75">
      <c r="A21">
        <v>3</v>
      </c>
      <c r="B21" s="7" t="s">
        <v>29</v>
      </c>
    </row>
    <row r="22" spans="1:2" ht="12.75">
      <c r="A22">
        <v>4</v>
      </c>
      <c r="B22" s="7" t="s">
        <v>28</v>
      </c>
    </row>
    <row r="24" spans="2:10" ht="12.75">
      <c r="B24" t="s">
        <v>30</v>
      </c>
      <c r="C24">
        <f>COUNTIF(A3:I16,"x")</f>
        <v>10</v>
      </c>
      <c r="E24" s="15" t="str">
        <f>IF(C24=10,"correct number of answers","You have not yet defined all the answers correctly.")</f>
        <v>correct number of answers</v>
      </c>
      <c r="F24" s="14"/>
      <c r="G24" s="14"/>
      <c r="H24" s="14"/>
      <c r="I24" s="14"/>
      <c r="J24" s="14"/>
    </row>
  </sheetData>
  <sheetProtection sheet="1" objects="1" scenarios="1" selectLockedCells="1"/>
  <conditionalFormatting sqref="E24">
    <cfRule type="expression" priority="1" dxfId="0" stopIfTrue="1">
      <formula>$C$24&lt;&gt;10</formula>
    </cfRule>
    <cfRule type="expression" priority="2" dxfId="1" stopIfTrue="1">
      <formula>$C$24=10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Eastling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</dc:creator>
  <cp:keywords/>
  <dc:description/>
  <cp:lastModifiedBy>Dave</cp:lastModifiedBy>
  <dcterms:created xsi:type="dcterms:W3CDTF">2006-07-31T20:13:24Z</dcterms:created>
  <dcterms:modified xsi:type="dcterms:W3CDTF">2006-08-04T08:18:11Z</dcterms:modified>
  <cp:category/>
  <cp:version/>
  <cp:contentType/>
  <cp:contentStatus/>
</cp:coreProperties>
</file>